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/>
  <mc:AlternateContent xmlns:mc="http://schemas.openxmlformats.org/markup-compatibility/2006">
    <mc:Choice Requires="x15">
      <x15ac:absPath xmlns:x15ac="http://schemas.microsoft.com/office/spreadsheetml/2010/11/ac" url="/Users/fslarochelle/Desktop/"/>
    </mc:Choice>
  </mc:AlternateContent>
  <xr:revisionPtr revIDLastSave="0" documentId="8_{CA0398E1-550A-E845-834A-9A88A5BCBB09}" xr6:coauthVersionLast="46" xr6:coauthVersionMax="46" xr10:uidLastSave="{00000000-0000-0000-0000-000000000000}"/>
  <bookViews>
    <workbookView xWindow="0" yWindow="460" windowWidth="28800" windowHeight="16220" activeTab="1" xr2:uid="{00000000-000D-0000-FFFF-FFFF00000000}"/>
  </bookViews>
  <sheets>
    <sheet name="TOUS" sheetId="1" r:id="rId1"/>
    <sheet name="2e étape" sheetId="2" r:id="rId2"/>
    <sheet name="JH" sheetId="3" r:id="rId3"/>
    <sheet name="JF" sheetId="4" r:id="rId4"/>
    <sheet name="U15H" sheetId="5" r:id="rId5"/>
    <sheet name="U15F" sheetId="6" r:id="rId6"/>
    <sheet name="U13H" sheetId="7" r:id="rId7"/>
    <sheet name="U13F" sheetId="8" r:id="rId8"/>
    <sheet name="U11H" sheetId="9" r:id="rId9"/>
    <sheet name="U11F" sheetId="10" r:id="rId10"/>
    <sheet name="JUNIOR H" sheetId="11" state="hidden" r:id="rId11"/>
    <sheet name="JUNIOR F" sheetId="12" state="hidden" r:id="rId12"/>
    <sheet name="U15 H" sheetId="13" state="hidden" r:id="rId13"/>
    <sheet name="U15 F" sheetId="14" state="hidden" r:id="rId14"/>
    <sheet name="U13 H" sheetId="15" state="hidden" r:id="rId15"/>
    <sheet name="U13 F" sheetId="16" state="hidden" r:id="rId16"/>
    <sheet name="U11 H" sheetId="17" state="hidden" r:id="rId17"/>
    <sheet name="U11 F" sheetId="18" state="hidden" r:id="rId18"/>
  </sheets>
  <definedNames>
    <definedName name="_xlnm._FilterDatabase" localSheetId="1" hidden="1">'2e étape'!$A$1:$AB$34</definedName>
    <definedName name="_xlnm._FilterDatabase" localSheetId="3" hidden="1">JF!$A$1:$AB$5</definedName>
    <definedName name="_xlnm._FilterDatabase" localSheetId="2" hidden="1">JH!$A$1:$AB$4</definedName>
    <definedName name="_xlnm._FilterDatabase" localSheetId="11" hidden="1">'JUNIOR F'!$A$1:$AF$21</definedName>
    <definedName name="_xlnm._FilterDatabase" localSheetId="10" hidden="1">'JUNIOR H'!$A$1:$AF$10</definedName>
    <definedName name="_xlnm._FilterDatabase" localSheetId="0" hidden="1">TOUS!$A$1:$AF$117</definedName>
    <definedName name="_xlnm._FilterDatabase" localSheetId="17" hidden="1">'U11 F'!$A$1:$AF$1</definedName>
    <definedName name="_xlnm._FilterDatabase" localSheetId="16" hidden="1">'U11 H'!$A$1:$AF$3</definedName>
    <definedName name="_xlnm._FilterDatabase" localSheetId="9" hidden="1">U11F!$A$1:$AB$3</definedName>
    <definedName name="_xlnm._FilterDatabase" localSheetId="8" hidden="1">U11H!$A$1:$AB$1</definedName>
    <definedName name="_xlnm._FilterDatabase" localSheetId="15" hidden="1">'U13 F'!$A$1:$AF$9</definedName>
    <definedName name="_xlnm._FilterDatabase" localSheetId="14" hidden="1">'U13 H'!$A$1:$AF$15</definedName>
    <definedName name="_xlnm._FilterDatabase" localSheetId="7" hidden="1">U13F!$A$1:$AB$6</definedName>
    <definedName name="_xlnm._FilterDatabase" localSheetId="6" hidden="1">U13H!$A$1:$AB$4</definedName>
    <definedName name="_xlnm._FilterDatabase" localSheetId="13" hidden="1">'U15 F'!$A$1:$AF$11</definedName>
    <definedName name="_xlnm._FilterDatabase" localSheetId="12" hidden="1">'U15 H'!$A$1:$AF$21</definedName>
    <definedName name="_xlnm._FilterDatabase" localSheetId="5" hidden="1">U15F!$A$1:$AB$4</definedName>
    <definedName name="_xlnm._FilterDatabase" localSheetId="4" hidden="1">U15H!$A$1:$AB$14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" i="17" l="1"/>
  <c r="Z2" i="17"/>
  <c r="Z9" i="16"/>
  <c r="Z8" i="16"/>
  <c r="Z7" i="16"/>
  <c r="AB6" i="16"/>
  <c r="Z6" i="16"/>
  <c r="Z5" i="16"/>
  <c r="Z4" i="16"/>
  <c r="AB3" i="16"/>
  <c r="Z3" i="16"/>
  <c r="Z2" i="16"/>
  <c r="Z15" i="15"/>
  <c r="Z14" i="15"/>
  <c r="Z13" i="15"/>
  <c r="Z12" i="15"/>
  <c r="Z11" i="15"/>
  <c r="Z10" i="15"/>
  <c r="Z9" i="15"/>
  <c r="AB8" i="15"/>
  <c r="Z8" i="15"/>
  <c r="AB7" i="15"/>
  <c r="Z7" i="15"/>
  <c r="Z6" i="15"/>
  <c r="Z5" i="15"/>
  <c r="AB4" i="15"/>
  <c r="Z4" i="15"/>
  <c r="Z3" i="15"/>
  <c r="AB2" i="15"/>
  <c r="Z2" i="15"/>
  <c r="Z11" i="14"/>
  <c r="Z10" i="14"/>
  <c r="Z9" i="14"/>
  <c r="AB8" i="14"/>
  <c r="Z8" i="14"/>
  <c r="AB7" i="14"/>
  <c r="Z7" i="14"/>
  <c r="AB6" i="14"/>
  <c r="Z6" i="14"/>
  <c r="AB5" i="14"/>
  <c r="Z5" i="14"/>
  <c r="Z4" i="14"/>
  <c r="Z3" i="14"/>
  <c r="AB2" i="14"/>
  <c r="Z2" i="14"/>
  <c r="Z21" i="13"/>
  <c r="Z20" i="13"/>
  <c r="AB19" i="13"/>
  <c r="Z19" i="13"/>
  <c r="Z18" i="13"/>
  <c r="AB17" i="13"/>
  <c r="Z17" i="13"/>
  <c r="AB16" i="13"/>
  <c r="Z16" i="13"/>
  <c r="Z15" i="13"/>
  <c r="Z14" i="13"/>
  <c r="Z13" i="13"/>
  <c r="Z12" i="13"/>
  <c r="Z11" i="13"/>
  <c r="Z10" i="13"/>
  <c r="AB9" i="13"/>
  <c r="Z9" i="13"/>
  <c r="Z8" i="13"/>
  <c r="Z7" i="13"/>
  <c r="AB6" i="13"/>
  <c r="Z6" i="13"/>
  <c r="Z5" i="13"/>
  <c r="AB4" i="13"/>
  <c r="Z4" i="13"/>
  <c r="Z3" i="13"/>
  <c r="Z2" i="13"/>
  <c r="Z21" i="12"/>
  <c r="Z20" i="12"/>
  <c r="Z19" i="12"/>
  <c r="AB18" i="12"/>
  <c r="Z18" i="12"/>
  <c r="AB17" i="12"/>
  <c r="Z17" i="12"/>
  <c r="AB16" i="12"/>
  <c r="Z16" i="12"/>
  <c r="Z15" i="12"/>
  <c r="AB14" i="12"/>
  <c r="Z14" i="12"/>
  <c r="AB13" i="12"/>
  <c r="Z13" i="12"/>
  <c r="AB12" i="12"/>
  <c r="Z12" i="12"/>
  <c r="Z11" i="12"/>
  <c r="Z10" i="12"/>
  <c r="Z9" i="12"/>
  <c r="Z8" i="12"/>
  <c r="Z7" i="12"/>
  <c r="Z6" i="12"/>
  <c r="Z5" i="12"/>
  <c r="Z4" i="12"/>
  <c r="Z3" i="12"/>
  <c r="AB2" i="12"/>
  <c r="Z2" i="12"/>
  <c r="Z10" i="11"/>
  <c r="AB9" i="11"/>
  <c r="Z9" i="11"/>
  <c r="AB8" i="11"/>
  <c r="Z8" i="11"/>
  <c r="Z7" i="11"/>
  <c r="Z6" i="11"/>
  <c r="Z5" i="11"/>
  <c r="Z4" i="11"/>
  <c r="Z3" i="11"/>
  <c r="Z2" i="11"/>
  <c r="V3" i="10"/>
  <c r="V2" i="10"/>
  <c r="V6" i="8"/>
  <c r="V5" i="8"/>
  <c r="V4" i="8"/>
  <c r="V3" i="8"/>
  <c r="V2" i="8"/>
  <c r="V4" i="7"/>
  <c r="V3" i="7"/>
  <c r="V2" i="7"/>
  <c r="V4" i="6"/>
  <c r="V3" i="6"/>
  <c r="V2" i="6"/>
  <c r="V14" i="5"/>
  <c r="V13" i="5"/>
  <c r="V12" i="5"/>
  <c r="V11" i="5"/>
  <c r="V10" i="5"/>
  <c r="V9" i="5"/>
  <c r="V8" i="5"/>
  <c r="V7" i="5"/>
  <c r="X6" i="5"/>
  <c r="V6" i="5"/>
  <c r="V5" i="5"/>
  <c r="V4" i="5"/>
  <c r="V3" i="5"/>
  <c r="V2" i="5"/>
  <c r="V5" i="4"/>
  <c r="V4" i="4"/>
  <c r="V3" i="4"/>
  <c r="V2" i="4"/>
  <c r="V4" i="3"/>
  <c r="V3" i="3"/>
  <c r="V2" i="3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X12" i="2"/>
  <c r="V12" i="2"/>
  <c r="V11" i="2"/>
  <c r="V10" i="2"/>
  <c r="V9" i="2"/>
  <c r="V8" i="2"/>
  <c r="V7" i="2"/>
  <c r="V6" i="2"/>
  <c r="V5" i="2"/>
  <c r="V4" i="2"/>
  <c r="V3" i="2"/>
  <c r="V2" i="2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AB70" i="1"/>
  <c r="Z70" i="1"/>
  <c r="Z69" i="1"/>
  <c r="Z68" i="1"/>
  <c r="AB67" i="1"/>
  <c r="Z67" i="1"/>
  <c r="AB66" i="1"/>
  <c r="Z66" i="1"/>
  <c r="Z65" i="1"/>
  <c r="Z64" i="1"/>
  <c r="Z63" i="1"/>
  <c r="Z62" i="1"/>
  <c r="AB61" i="1"/>
  <c r="Z61" i="1"/>
  <c r="AB60" i="1"/>
  <c r="Z60" i="1"/>
  <c r="Z59" i="1"/>
  <c r="Z58" i="1"/>
  <c r="AB57" i="1"/>
  <c r="Z57" i="1"/>
  <c r="AB56" i="1"/>
  <c r="Z56" i="1"/>
  <c r="AB55" i="1"/>
  <c r="Z55" i="1"/>
  <c r="Z54" i="1"/>
  <c r="Z53" i="1"/>
  <c r="AB52" i="1"/>
  <c r="Z52" i="1"/>
  <c r="Z51" i="1"/>
  <c r="Z50" i="1"/>
  <c r="AB49" i="1"/>
  <c r="Z49" i="1"/>
  <c r="Z48" i="1"/>
  <c r="AB47" i="1"/>
  <c r="Z47" i="1"/>
  <c r="Z46" i="1"/>
  <c r="AB45" i="1"/>
  <c r="Z45" i="1"/>
  <c r="AB44" i="1"/>
  <c r="Z44" i="1"/>
  <c r="AB43" i="1"/>
  <c r="Z43" i="1"/>
  <c r="Z42" i="1"/>
  <c r="AB41" i="1"/>
  <c r="Z41" i="1"/>
  <c r="AB40" i="1"/>
  <c r="Z40" i="1"/>
  <c r="Z39" i="1"/>
  <c r="AB38" i="1"/>
  <c r="Z38" i="1"/>
  <c r="Z37" i="1"/>
  <c r="Z36" i="1"/>
  <c r="Z35" i="1"/>
  <c r="Z34" i="1"/>
  <c r="Z33" i="1"/>
  <c r="Z32" i="1"/>
  <c r="Z31" i="1"/>
  <c r="Z30" i="1"/>
  <c r="AB29" i="1"/>
  <c r="Z29" i="1"/>
  <c r="AB28" i="1"/>
  <c r="Z28" i="1"/>
  <c r="Z27" i="1"/>
  <c r="Z26" i="1"/>
  <c r="Z25" i="1"/>
  <c r="Z24" i="1"/>
  <c r="AB23" i="1"/>
  <c r="Z23" i="1"/>
  <c r="Z22" i="1"/>
  <c r="Z21" i="1"/>
  <c r="AB20" i="1"/>
  <c r="Z20" i="1"/>
  <c r="Z19" i="1"/>
  <c r="AB18" i="1"/>
  <c r="Z18" i="1"/>
  <c r="Z17" i="1"/>
  <c r="AB16" i="1"/>
  <c r="Z16" i="1"/>
  <c r="Z15" i="1"/>
  <c r="Z14" i="1"/>
  <c r="AB13" i="1"/>
  <c r="Z13" i="1"/>
  <c r="AB12" i="1"/>
  <c r="Z12" i="1"/>
  <c r="Z11" i="1"/>
  <c r="Z10" i="1"/>
  <c r="AB9" i="1"/>
  <c r="Z9" i="1"/>
  <c r="Z8" i="1"/>
  <c r="Z7" i="1"/>
  <c r="Z6" i="1"/>
  <c r="Z5" i="1"/>
  <c r="Z4" i="1"/>
  <c r="Z3" i="1"/>
  <c r="Z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Y49" authorId="0" shapeId="0" xr:uid="{00000000-0006-0000-0000-000001000000}">
      <text>
        <r>
          <rPr>
            <sz val="10"/>
            <color rgb="FF000000"/>
            <rFont val="Arial"/>
          </rPr>
          <t>Le participant a mis à jour cette valeur.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Y8" authorId="0" shapeId="0" xr:uid="{00000000-0006-0000-0D00-000001000000}">
      <text>
        <r>
          <rPr>
            <sz val="10"/>
            <color rgb="FF000000"/>
            <rFont val="Arial"/>
          </rPr>
          <t>Le participant a mis à jour cette valeur.</t>
        </r>
      </text>
    </comment>
  </commentList>
</comments>
</file>

<file path=xl/sharedStrings.xml><?xml version="1.0" encoding="utf-8"?>
<sst xmlns="http://schemas.openxmlformats.org/spreadsheetml/2006/main" count="3159" uniqueCount="578">
  <si>
    <t>Horodateur</t>
  </si>
  <si>
    <t>Prénom</t>
  </si>
  <si>
    <t>Nom</t>
  </si>
  <si>
    <t>Sexe</t>
  </si>
  <si>
    <t>Groupe d'âge (au 31 décembre 2021)</t>
  </si>
  <si>
    <t>Adresse courriel</t>
  </si>
  <si>
    <t xml:space="preserve">Ville </t>
  </si>
  <si>
    <t>Club (écrire "N/A" si sans club)</t>
  </si>
  <si>
    <t xml:space="preserve">Temps de natation (optionnel) </t>
  </si>
  <si>
    <t>Classement Natation</t>
  </si>
  <si>
    <t>Temps vélo (HH:MM:SS) exemple 00:20:32 pour 20 minutes 32 secondes</t>
  </si>
  <si>
    <t>Classement vélo (Tous)</t>
  </si>
  <si>
    <t>Format du vélo</t>
  </si>
  <si>
    <t>Classement vélo (Base)</t>
  </si>
  <si>
    <t>Classement vélo (Extérieur)</t>
  </si>
  <si>
    <t>Classement vélo (Zwift)</t>
  </si>
  <si>
    <t>Temps course à pied (HH:MM:SS) exemple 00:07:32 pour 7 minutes 32 secondes</t>
  </si>
  <si>
    <t>Classement course (Tous)</t>
  </si>
  <si>
    <t xml:space="preserve">Ma course à pied extérieure était en format : </t>
  </si>
  <si>
    <t>Classement course (Boucle)</t>
  </si>
  <si>
    <t>Classement course (A-R)</t>
  </si>
  <si>
    <t>Classement course (piste)</t>
  </si>
  <si>
    <t>Classement course (tapis)</t>
  </si>
  <si>
    <t>Veuillez téléverser une preuve de vos résultats (non requis pour la portion vélo sur zwift)</t>
  </si>
  <si>
    <t>Commentaires ou suggestions</t>
  </si>
  <si>
    <t>TOTAL vélo-course</t>
  </si>
  <si>
    <t>Classement vélo-course</t>
  </si>
  <si>
    <t>TOTAL triathlon</t>
  </si>
  <si>
    <t>Classement triathlon</t>
  </si>
  <si>
    <t>Alexandre</t>
  </si>
  <si>
    <t>Cormier</t>
  </si>
  <si>
    <t>Homme</t>
  </si>
  <si>
    <t>Junior</t>
  </si>
  <si>
    <t>alexandrecormier16@icloud.com</t>
  </si>
  <si>
    <t>Piedmont</t>
  </si>
  <si>
    <t xml:space="preserve">N/A </t>
  </si>
  <si>
    <t>Zwift</t>
  </si>
  <si>
    <t>Piste d'athlétisme</t>
  </si>
  <si>
    <t>https://drive.google.com/open?id=11X3FqnTk0Mb8wHqUtMyzY7BGBC8zRMII</t>
  </si>
  <si>
    <t>Léo</t>
  </si>
  <si>
    <t>Plamondon</t>
  </si>
  <si>
    <t>leoplamondon@outlook.com</t>
  </si>
  <si>
    <t>Laval</t>
  </si>
  <si>
    <t>N/A</t>
  </si>
  <si>
    <t>Une ou des boucles sur route</t>
  </si>
  <si>
    <t>https://drive.google.com/open?id=1BfTpSqkmXNeBM1kDulIzlJ69AoYTiXyv</t>
  </si>
  <si>
    <t>Léandre</t>
  </si>
  <si>
    <t>Binette</t>
  </si>
  <si>
    <t>U15 (14-15 ans)</t>
  </si>
  <si>
    <t>larrybine27@gmail.com</t>
  </si>
  <si>
    <t xml:space="preserve">Victoriaville </t>
  </si>
  <si>
    <t>Trivic</t>
  </si>
  <si>
    <t>Extérieur (boucle ou aller-retour)</t>
  </si>
  <si>
    <t>https://drive.google.com/open?id=1VeJ9qmB85e0rlDzy0xsGJ2-QPiIJp5nI, https://drive.google.com/open?id=1Q_wLeyqHyfi1syenO12O1Q5X_dLPVAwx</t>
  </si>
  <si>
    <t xml:space="preserve">Loic </t>
  </si>
  <si>
    <t>Poitras</t>
  </si>
  <si>
    <t>loicpoitras7@gmail.com</t>
  </si>
  <si>
    <t>Lévis</t>
  </si>
  <si>
    <t>Bionick Triathlon</t>
  </si>
  <si>
    <t>https://drive.google.com/open?id=15y1mmNUfSCumHaRTuHD_rVFgfz_5loxE</t>
  </si>
  <si>
    <t>désolé du retard</t>
  </si>
  <si>
    <t xml:space="preserve">William </t>
  </si>
  <si>
    <t>Proulx</t>
  </si>
  <si>
    <t>williamproulx27@gmail.com</t>
  </si>
  <si>
    <t>Levis</t>
  </si>
  <si>
    <t xml:space="preserve">Bionick triathlon </t>
  </si>
  <si>
    <t>Un ou des allers-retours sur route</t>
  </si>
  <si>
    <t>https://drive.google.com/open?id=1DNg_VAoXvPryufrhaIwH7s1AMfb_ioBP, https://drive.google.com/open?id=1cLOwLeYA0B0ziNB3FxXzvD7nPRzIgbOG</t>
  </si>
  <si>
    <t>Mathis</t>
  </si>
  <si>
    <t>Larochelle</t>
  </si>
  <si>
    <t>mathislarochelle@hotmail.com</t>
  </si>
  <si>
    <t xml:space="preserve">Gatineau </t>
  </si>
  <si>
    <t>Espoir</t>
  </si>
  <si>
    <t>Tapis roulant</t>
  </si>
  <si>
    <t>https://drive.google.com/open?id=1hqYnSvg3UbqGZtuq9U7U5rHg9rNq787v, https://drive.google.com/open?id=1BZ4ydRFc3JlReK-FJoji-s_WPoBZs9Jo</t>
  </si>
  <si>
    <t xml:space="preserve">Gabriel </t>
  </si>
  <si>
    <t xml:space="preserve">Adam </t>
  </si>
  <si>
    <t>gab82444@hotmail.com</t>
  </si>
  <si>
    <t xml:space="preserve">Trivic </t>
  </si>
  <si>
    <t>https://drive.google.com/open?id=1NimFrDBJwsRmtvC8qv0RSIDDI3hRWbp1</t>
  </si>
  <si>
    <t>Savoie</t>
  </si>
  <si>
    <t>leo.savoie@hotmail.com</t>
  </si>
  <si>
    <t>Joliette</t>
  </si>
  <si>
    <t xml:space="preserve">Jet Triathlon </t>
  </si>
  <si>
    <t>https://drive.google.com/open?id=19yNgp1pIUmrf5U2a9tjYY_S6AXB0qCtm, https://drive.google.com/open?id=1-TDUZT5FWeEY9-NneYZhjZtZBldsWLg5, https://drive.google.com/open?id=1yRbL26ZvZ-cXs5MjROXH_xZCUlZNy6fz</t>
  </si>
  <si>
    <t>Le coach (Alain Labarre) vous a soumis une preuve des temps. Merci de nous avoir fait une mini compé!</t>
  </si>
  <si>
    <t>Ludovic</t>
  </si>
  <si>
    <t>Long</t>
  </si>
  <si>
    <t>ludoviclong@icloud.com</t>
  </si>
  <si>
    <t>Victoriaville</t>
  </si>
  <si>
    <t>https://drive.google.com/open?id=1zHS-xqy0Dn2JADGz18OfWd_uYVQN2geV</t>
  </si>
  <si>
    <t>Louis-Philippe</t>
  </si>
  <si>
    <t>Bédard</t>
  </si>
  <si>
    <t>lpbedard30@gmail.com</t>
  </si>
  <si>
    <t>https://drive.google.com/open?id=1egXP5nZ_yhPi3e7xNU93ITpuYZ0yeEoq</t>
  </si>
  <si>
    <t xml:space="preserve">Charlotte </t>
  </si>
  <si>
    <t xml:space="preserve">Fournier </t>
  </si>
  <si>
    <t>Femme</t>
  </si>
  <si>
    <t>charlofou@icloud.com</t>
  </si>
  <si>
    <t xml:space="preserve">Notre-Dame-des-Prairies </t>
  </si>
  <si>
    <t xml:space="preserve">Jet triathlon </t>
  </si>
  <si>
    <t>https://drive.google.com/open?id=1nc45aTM2mFUAh47lz2vjGbF61J3vCWDo</t>
  </si>
  <si>
    <t xml:space="preserve">Élie </t>
  </si>
  <si>
    <t>Majeau</t>
  </si>
  <si>
    <t>lucie.turcotte@hotmail.co.uk</t>
  </si>
  <si>
    <t>Terrebonne</t>
  </si>
  <si>
    <t>TRN</t>
  </si>
  <si>
    <t>https://drive.google.com/open?id=1DZ90v4GnswMYShJ_4bk0qeXp4qi-RWI2</t>
  </si>
  <si>
    <t>Lucie Turcotte atestation...</t>
  </si>
  <si>
    <t>Mathias</t>
  </si>
  <si>
    <t>mathiaslong@icloud.com</t>
  </si>
  <si>
    <t>https://drive.google.com/open?id=1oozFGu49_8bDl0AbzIWGlHqMrRVkKlTl</t>
  </si>
  <si>
    <t xml:space="preserve">Eliane </t>
  </si>
  <si>
    <t xml:space="preserve">Blais </t>
  </si>
  <si>
    <t>U13 (12-13 ans)</t>
  </si>
  <si>
    <t>297joblais@gmail.com</t>
  </si>
  <si>
    <t xml:space="preserve">Ste Adèle </t>
  </si>
  <si>
    <t>https://drive.google.com/open?id=1SvVxTxWvP67QIfMGbbCQQPc49u_WZBC5, https://drive.google.com/open?id=1YTFlX7kRCDU4wvqw8wv-kDdQQlRPlZZJ</t>
  </si>
  <si>
    <t>Merci beaucoup,  la course à été faite sur le petit train du Nord, nous avons utilisé les bornes  pour le marathon de val david à chaque année.</t>
  </si>
  <si>
    <t>Robi</t>
  </si>
  <si>
    <t>Racine</t>
  </si>
  <si>
    <t>robiracine@icloud.com</t>
  </si>
  <si>
    <t>St-Paul</t>
  </si>
  <si>
    <t>https://drive.google.com/open?id=1DSbul9RwuYD-sPqMPI7NX7GH1iRmGd4J</t>
  </si>
  <si>
    <t>Mon coach Alain Labarre vas vous donner les preuves au besoin.</t>
  </si>
  <si>
    <t>Léa</t>
  </si>
  <si>
    <t>Turgeon</t>
  </si>
  <si>
    <t>leaturgeon29@gmail.com</t>
  </si>
  <si>
    <t>https://drive.google.com/open?id=1pnRde65Mu70toxow13oYBM8RR68FaOob</t>
  </si>
  <si>
    <t>Jacob</t>
  </si>
  <si>
    <t xml:space="preserve">Lévesque </t>
  </si>
  <si>
    <t>jaclev34@gmail.com</t>
  </si>
  <si>
    <t>St-Charles Borromée</t>
  </si>
  <si>
    <t>Jet Triathlon</t>
  </si>
  <si>
    <t>https://drive.google.com/open?id=1kBjop_Dgmeo3ERZAVerhxrOxNn0daYyz, https://drive.google.com/open?id=1H--RoCYh9SD3BVGPG-4URIzEXAhDepw6, https://drive.google.com/open?id=1V4xuvNUIRg2TtLbm5o6Kda9vwbcL6Pca</t>
  </si>
  <si>
    <t>Nage et course supervisés, vélo je n’ai pas d’odomètre, donc j’ai mis le temps et mon parcours(il y avait un char au u turn)</t>
  </si>
  <si>
    <t>Laurent</t>
  </si>
  <si>
    <t>Cantin</t>
  </si>
  <si>
    <t>lcantin000@gmail.com</t>
  </si>
  <si>
    <t xml:space="preserve">Club Trivic </t>
  </si>
  <si>
    <t>https://drive.google.com/open?id=1VH4VIUQRnw7ZCYa8mGzc_9WwekRXIMPP, https://drive.google.com/open?id=1i4Hn3CLbUe-sll4ko7-oQvomUedE1OIc</t>
  </si>
  <si>
    <t>Karl</t>
  </si>
  <si>
    <t>Seminaro</t>
  </si>
  <si>
    <t>karl.seminaro@gmail.com</t>
  </si>
  <si>
    <t>Rawdon</t>
  </si>
  <si>
    <t>https://drive.google.com/open?id=1AdTEKJv7rQU_zfk7pPFEwU8JaSKghA5L</t>
  </si>
  <si>
    <t>Adam</t>
  </si>
  <si>
    <t>Roy</t>
  </si>
  <si>
    <t>Marioyvon@hotmail.com</t>
  </si>
  <si>
    <t>https://drive.google.com/open?id=1OvKe7q3Js49KXKOI-pUnIkKaHjMTUBRk</t>
  </si>
  <si>
    <t>Lavigne</t>
  </si>
  <si>
    <t>llavetilauzon@videotron.ca</t>
  </si>
  <si>
    <t>Gatineau</t>
  </si>
  <si>
    <t>Club Espoir Triathlon de Gatineau</t>
  </si>
  <si>
    <t>https://drive.google.com/open?id=1ZW1qNAuIWW4aYK3-Mz0AyNnbP6N3SQOz, https://drive.google.com/open?id=1G7B0Z1MfOEIYb7VvTWj6TQkhZ6J5dH7y</t>
  </si>
  <si>
    <t>Lavallée</t>
  </si>
  <si>
    <t>jawalavallee@hotmail.com</t>
  </si>
  <si>
    <t>St-Charles-Borromée</t>
  </si>
  <si>
    <t>https://drive.google.com/open?id=1IXh_ZD7-tP8IB2iYoxa9IrN0_myPsWsz, https://drive.google.com/open?id=1uOiGiKJEVoKnv1w3NJK9munRzOqbbmIM</t>
  </si>
  <si>
    <t>Course et nage fait sous supervision du coach Alain Labarre</t>
  </si>
  <si>
    <t>Thomas</t>
  </si>
  <si>
    <t xml:space="preserve">Gagné </t>
  </si>
  <si>
    <t>thomagagne280@gmail.com</t>
  </si>
  <si>
    <t>https://drive.google.com/open?id=1EMkLEL3YpSq7yN5_o8yevru6IUQmFobp</t>
  </si>
  <si>
    <t>Xavier</t>
  </si>
  <si>
    <t>Cote</t>
  </si>
  <si>
    <t>cotexavier1@gmail.com</t>
  </si>
  <si>
    <t>Warwick</t>
  </si>
  <si>
    <t>Club Trivic</t>
  </si>
  <si>
    <t>https://drive.google.com/open?id=18vjEvXqyPu-cxsMOiFOFGh5CkWIPLZoA</t>
  </si>
  <si>
    <t>Charles-alexandre</t>
  </si>
  <si>
    <t>Pouliot</t>
  </si>
  <si>
    <t>charlesalexandrep27@hotmail.com</t>
  </si>
  <si>
    <t xml:space="preserve">Bionicktriathlon </t>
  </si>
  <si>
    <t>https://drive.google.com/open?id=1YZdKBqHgjfF60D70i2JDftGts0AqjYD8, https://drive.google.com/open?id=1fSBkNerX7KvjgSEcHjg0qptnPhhji3hf</t>
  </si>
  <si>
    <t>Merci de faire des compétitions virtuel pour garder l’esprit compétitif!💪</t>
  </si>
  <si>
    <t>Alexa</t>
  </si>
  <si>
    <t>Boulanger</t>
  </si>
  <si>
    <t>boulanger.alexa@gmail.com</t>
  </si>
  <si>
    <t>Québec</t>
  </si>
  <si>
    <t>Capitale Triathlon</t>
  </si>
  <si>
    <t>https://drive.google.com/open?id=1rKVkYb7PwOLwPNwqDT4eN8qXzbKbMPS8</t>
  </si>
  <si>
    <t>Pelletier</t>
  </si>
  <si>
    <t>leapelletier18@gmail.com</t>
  </si>
  <si>
    <t>St-Jacques</t>
  </si>
  <si>
    <t>https://drive.google.com/open?id=1RuKeVBLYZNWTxQCCn-12NDGKwCSHd8NP, https://drive.google.com/open?id=1-za1MPv-584UUH7AqtzholH78vdNVrmH</t>
  </si>
  <si>
    <t>Fait lors du sport-étude</t>
  </si>
  <si>
    <t>Mikaël</t>
  </si>
  <si>
    <t>mroy@houleroy.com</t>
  </si>
  <si>
    <t>https://drive.google.com/open?id=18Q7KtdM5LikedTPx4aQqJmOTDpyV_Zl7</t>
  </si>
  <si>
    <t>Guay Julien</t>
  </si>
  <si>
    <t>charlotteguayjulien@hotmail.com</t>
  </si>
  <si>
    <t xml:space="preserve">Lévis </t>
  </si>
  <si>
    <t xml:space="preserve">Bionick </t>
  </si>
  <si>
    <t>https://drive.google.com/open?id=1AWBtFFTw-oUoQj5nujioLVdihcb0QrHv, https://drive.google.com/open?id=19HVkD0cgfdyPCosok1qMrT0s0855WoMu</t>
  </si>
  <si>
    <t>Victor</t>
  </si>
  <si>
    <t>Corriveau</t>
  </si>
  <si>
    <t>lambcor@videotron.ca</t>
  </si>
  <si>
    <t>https://drive.google.com/open?id=1w9CYKKQN_OsRRerjW3G9q79K3C1eiT0N</t>
  </si>
  <si>
    <t>Bergeron</t>
  </si>
  <si>
    <t>bergeronadam006@gmail.com</t>
  </si>
  <si>
    <t>Club espoir triathlon de Gatineau</t>
  </si>
  <si>
    <t>https://drive.google.com/open?id=1txNRWOjT3GG8eoP19-GG0b61HBJMXDWO, https://drive.google.com/open?id=1Ln4qtp8dtrBGGnpHYrK7dd6hX-gUNR-l</t>
  </si>
  <si>
    <t>Pour le vélo,j'ai par mis en mile donc j'ai arrêté trop en avance mais il me manquait que 0,07 mile donc vous pouvez ajouter 10 ou 15 sec a min temps.</t>
  </si>
  <si>
    <t>Noël</t>
  </si>
  <si>
    <t>alexandrenoel18@icloud.com</t>
  </si>
  <si>
    <t>https://drive.google.com/open?id=139jaoPDYBC4wiNq0UURSy5SS3fTFRI86, https://drive.google.com/open?id=12xHkdIBuMxnGMItRM_xlWZVEOOrt5h5c</t>
  </si>
  <si>
    <t>Raphaëlle</t>
  </si>
  <si>
    <t>St-Pierre</t>
  </si>
  <si>
    <t>rafistpierre@icloud.com</t>
  </si>
  <si>
    <t xml:space="preserve">Québec </t>
  </si>
  <si>
    <t xml:space="preserve">Capitale Triathlon </t>
  </si>
  <si>
    <t>https://drive.google.com/open?id=1dFaIQyrOx2g3tD3aH3vINJjaAkt_nUV0</t>
  </si>
  <si>
    <t>Amélie</t>
  </si>
  <si>
    <t>Gauthier</t>
  </si>
  <si>
    <t>gauthieramelie233@gmail.com</t>
  </si>
  <si>
    <t>Dolbeau</t>
  </si>
  <si>
    <t>https://drive.google.com/open?id=118AelUWk-Dy1KRETeFRKZLcFpGoWDCPC, https://drive.google.com/open?id=1HC2Rc3Z1LCUaUYkRs6E7A_8sOipZn6Tb</t>
  </si>
  <si>
    <t xml:space="preserve">Naomy </t>
  </si>
  <si>
    <t>Poirier</t>
  </si>
  <si>
    <t>n.poirier60@outlook.fr</t>
  </si>
  <si>
    <t>https://drive.google.com/open?id=1Da6-m06hiVj3LnK7qxj5yDRPmA5CakIW</t>
  </si>
  <si>
    <t>Emy-jade</t>
  </si>
  <si>
    <t>Caron</t>
  </si>
  <si>
    <t>emyjadecaron04@hotmail.com</t>
  </si>
  <si>
    <t>https://drive.google.com/open?id=1tF4XZvqwe5dkHQeTgs_0wX-tqxWfXy0c</t>
  </si>
  <si>
    <t>Yasmine</t>
  </si>
  <si>
    <t>Marzouki-Reggad</t>
  </si>
  <si>
    <t>yasmine.marzouki31@gmail.com</t>
  </si>
  <si>
    <t>St-Alphonse</t>
  </si>
  <si>
    <t>https://drive.google.com/open?id=1Glal2Ixvpm-m7hlq2zYcudXDwi1tOW4r</t>
  </si>
  <si>
    <t xml:space="preserve">Temps confirmer par mon coach Alain Labarre </t>
  </si>
  <si>
    <t>Marie</t>
  </si>
  <si>
    <t>Bessette</t>
  </si>
  <si>
    <t>marie.bessette7@outlook.com</t>
  </si>
  <si>
    <t>https://drive.google.com/open?id=1YqlrN_AK265oQELRsMJ-vVr1eVx0nFYf</t>
  </si>
  <si>
    <t>Zachary</t>
  </si>
  <si>
    <t>Mecteau</t>
  </si>
  <si>
    <t>gmecteau@hotmail.com</t>
  </si>
  <si>
    <t>Bionick</t>
  </si>
  <si>
    <t>https://drive.google.com/open?id=1WleYavetOWMP8_U2sufEwzX3a5-BWUFH, https://drive.google.com/open?id=1zQGZTGb80utqsBpfEeYiqnvmiNjojtYU, https://drive.google.com/open?id=1hu44AtttGGW-OYYs5QgZoGP_coe4iE-3</t>
  </si>
  <si>
    <t xml:space="preserve">Alysson </t>
  </si>
  <si>
    <t>https://drive.google.com/open?id=1f-2xE3ew_sSEvtKyeryGaDX9Bbyjz6fn, https://drive.google.com/open?id=1cdK24op4g5d3hf102LxddRczZ4mJ-_5y</t>
  </si>
  <si>
    <t>Supervisé par son coach Alain Labarre</t>
  </si>
  <si>
    <t>Plante</t>
  </si>
  <si>
    <t>william.plante12@icloud.com</t>
  </si>
  <si>
    <t xml:space="preserve">St-flavien </t>
  </si>
  <si>
    <t>https://drive.google.com/open?id=11XaUuLLQzQWuwySGGFov-42XnPXTfLzj, https://drive.google.com/open?id=1g61r7YRcpBh6KvAlfYLaxUFdZczt0b_m</t>
  </si>
  <si>
    <t>Adrien</t>
  </si>
  <si>
    <t>Ayotte</t>
  </si>
  <si>
    <t>bruno.ayotte@gmail.com</t>
  </si>
  <si>
    <t>St ambroise-de-Kildare</t>
  </si>
  <si>
    <t>https://drive.google.com/open?id=167VuZu7cZwqk-dRsXqsEhwEvF-cIeZdf</t>
  </si>
  <si>
    <t>Victoria</t>
  </si>
  <si>
    <t>Remillard</t>
  </si>
  <si>
    <t>victoriaremillard@icloud.com</t>
  </si>
  <si>
    <t>St-alphonse Rodriguez</t>
  </si>
  <si>
    <t>https://drive.google.com/open?id=1kIkwWExWKo4ZUOREu5uzX4CVk9fRGW51</t>
  </si>
  <si>
    <t>Josh</t>
  </si>
  <si>
    <t>Collin</t>
  </si>
  <si>
    <t>Mirabel</t>
  </si>
  <si>
    <t>AST</t>
  </si>
  <si>
    <t>https://drive.google.com/open?id=1KjVznMBJdnRFrSmxqB0FFQQPV0fRW9zm</t>
  </si>
  <si>
    <t>Attestation Lucie Turcotte</t>
  </si>
  <si>
    <t>Sarah-Maude</t>
  </si>
  <si>
    <t xml:space="preserve">Létourneau </t>
  </si>
  <si>
    <t>smletourneau43@gmail.com</t>
  </si>
  <si>
    <t>https://drive.google.com/open?id=1vBIUcDZOgFdjQHtAyvv0A1ruT0Jo2C-V</t>
  </si>
  <si>
    <t>Émilie</t>
  </si>
  <si>
    <t>Forget</t>
  </si>
  <si>
    <t>https://drive.google.com/open?id=1h1svDfL37zYMJArIIkG3I1Flgh8DBr-D</t>
  </si>
  <si>
    <t>Sarah-Gabrielle</t>
  </si>
  <si>
    <t>Langlois</t>
  </si>
  <si>
    <t>myriam.dumais-legault@cssmi.qc.ca</t>
  </si>
  <si>
    <t>Ste-Thérèse</t>
  </si>
  <si>
    <t>Académie Ste-Thérèse</t>
  </si>
  <si>
    <t>https://drive.google.com/open?id=1fpHGxRUwuYOg2NH6CEj8eBiuKKU092cE, https://drive.google.com/open?id=19w3g5BgQOibQFxVvYte9tbYO7XK3z9LW</t>
  </si>
  <si>
    <t>Norah</t>
  </si>
  <si>
    <t>Kelley</t>
  </si>
  <si>
    <t>norahkel@icloud.com</t>
  </si>
  <si>
    <t>https://drive.google.com/open?id=1Vke-G1dpkMv-h4Fzi9mIOhb0WUycCThs</t>
  </si>
  <si>
    <t>Alain Labarre, coach du club, a envoyé les résutlats</t>
  </si>
  <si>
    <t>Giovanna</t>
  </si>
  <si>
    <t>Salvatori</t>
  </si>
  <si>
    <t>giovannasalvat707@gmail.com</t>
  </si>
  <si>
    <t>https://drive.google.com/open?id=1CsPX2VRH77POTn3z5VTFg38H7uw9jlrc, https://drive.google.com/open?id=1SaS8HSW35y_nhmkwc1AfBdWxxjH93ebw</t>
  </si>
  <si>
    <t>Elliot</t>
  </si>
  <si>
    <t>veroletendre@gmail.com</t>
  </si>
  <si>
    <t xml:space="preserve">Bionick Triathlon junior </t>
  </si>
  <si>
    <t>https://drive.google.com/open?id=1y1mhOwFcLO7O85NAU5H9VEB1CSJcPqfs, https://drive.google.com/open?id=1d-JeBfUdn6OLSiVppyyV63w2cWpO7Alp</t>
  </si>
  <si>
    <t>Moins évident en virtuel, j’ai dû recommencer ma course deux fois (problème d’application)</t>
  </si>
  <si>
    <t>Tyler</t>
  </si>
  <si>
    <t>Ste-Marie</t>
  </si>
  <si>
    <t>ejosefchak@gmail.com</t>
  </si>
  <si>
    <t>St-Thomas</t>
  </si>
  <si>
    <t>https://drive.google.com/open?id=1ukXmMOVdW-UPYTa7qI2e-0xd029-fwRL</t>
  </si>
  <si>
    <t>j'ai joindre le fichier des temps des etudiants du Sport-Etudes de Therese-Martin (Joliette)</t>
  </si>
  <si>
    <t>Justine</t>
  </si>
  <si>
    <t>Renaud-Tremblay</t>
  </si>
  <si>
    <t>patricia@groupeyk.com</t>
  </si>
  <si>
    <t>Blainville</t>
  </si>
  <si>
    <t>https://drive.google.com/open?id=1uBaWe4fTHQ39uTFnYgNrElhhIXddyvXx</t>
  </si>
  <si>
    <t>Merci</t>
  </si>
  <si>
    <t>Audrey</t>
  </si>
  <si>
    <t>audreyb2@videotron.ca</t>
  </si>
  <si>
    <t>St-Antoine de Tilly</t>
  </si>
  <si>
    <t>https://drive.google.com/open?id=1hEgrpwnaFpG61j1vj6f-YGVuB0zw2JHH, https://drive.google.com/open?id=158EktZYuCPko1VjYVn1Yts-wVABG1Hot</t>
  </si>
  <si>
    <t>Dana</t>
  </si>
  <si>
    <t>Arcand</t>
  </si>
  <si>
    <t>sylvain.arcand@sanimarc.com</t>
  </si>
  <si>
    <t>lanoraie</t>
  </si>
  <si>
    <t>https://drive.google.com/open?id=11DpTjDtHhbp3K_ne4IMhO7UHbPZCAUkj, https://drive.google.com/open?id=1cgr2jde21N72Yco3JvMdZG8rTgL3zCdT</t>
  </si>
  <si>
    <t>Les temps de course et natation ont été supervisés par Alain Labarre (entraîneur)</t>
  </si>
  <si>
    <t>Charlie</t>
  </si>
  <si>
    <t>Bacher Genereux</t>
  </si>
  <si>
    <t>charliebachergenereux@hotmail.com</t>
  </si>
  <si>
    <t>saint-charles-borromée</t>
  </si>
  <si>
    <t>Jet triathlon</t>
  </si>
  <si>
    <t>https://drive.google.com/open?id=1afXq-IwbKk7jGVi13GrJnyUV_kv216LN</t>
  </si>
  <si>
    <t xml:space="preserve">Rosaly </t>
  </si>
  <si>
    <t>Bujold</t>
  </si>
  <si>
    <t>Mascouche</t>
  </si>
  <si>
    <t>https://drive.google.com/open?id=1FXaflgqXl8zjeqy3fuK1IcIx8BuZCdoQ</t>
  </si>
  <si>
    <t>Anabelle</t>
  </si>
  <si>
    <t>Gagnon</t>
  </si>
  <si>
    <t>Pink_life11@hotmail.com</t>
  </si>
  <si>
    <t>La baie</t>
  </si>
  <si>
    <t>Les belugas</t>
  </si>
  <si>
    <t>https://drive.google.com/open?id=1pB9kKvhTx-hoO51nP1uEJ-_99igrcj7t</t>
  </si>
  <si>
    <t>Samuel</t>
  </si>
  <si>
    <t>U11 (10-11 ans)</t>
  </si>
  <si>
    <t>https://drive.google.com/open?id=14lpH7eyq0i-E6VkYxeiYonWYyk0_ZcvA</t>
  </si>
  <si>
    <t>Attestation Lucie Turcotte ( age pas certaine 5Ième année)</t>
  </si>
  <si>
    <t xml:space="preserve">Daphnée </t>
  </si>
  <si>
    <t xml:space="preserve">Turpin-Lewis </t>
  </si>
  <si>
    <t>horjudo@hotmail.com</t>
  </si>
  <si>
    <t xml:space="preserve">Saint-Calixte </t>
  </si>
  <si>
    <t>https://drive.google.com/open?id=1Ckk3TokzgEnwq_SKZfUqH-zdAdVhs9_c</t>
  </si>
  <si>
    <t>Philippe</t>
  </si>
  <si>
    <t>Tarini</t>
  </si>
  <si>
    <t>https://drive.google.com/open?id=1f_ldGlXIAF7VwVh-ViIcK0e34-pJ_6ip</t>
  </si>
  <si>
    <t>Saindon</t>
  </si>
  <si>
    <t>anabulle007@icloud.com</t>
  </si>
  <si>
    <t>Bionick triathlon</t>
  </si>
  <si>
    <t>https://drive.google.com/open?id=16YQL4VrIel1o7ivjSLUm_fCc01-gyKwv, https://drive.google.com/open?id=1UmG8a32n-zl7d7YErzPujluRbw2kMIPO</t>
  </si>
  <si>
    <t xml:space="preserve">Félix-Olivier </t>
  </si>
  <si>
    <t>https://drive.google.com/open?id=1XAFBrpsFD9AomOF5uY2PFaI1w8IWc28l, https://drive.google.com/open?id=1CpbU6BHj8CNQogupRt4RwSaQddRSluBF</t>
  </si>
  <si>
    <t>Nicolas</t>
  </si>
  <si>
    <t>Jarjoura</t>
  </si>
  <si>
    <t>Lorraine</t>
  </si>
  <si>
    <t>https://drive.google.com/open?id=1Pox4RPWOpFknp01E7ezDUxo71h9tBUmY</t>
  </si>
  <si>
    <t>Charles</t>
  </si>
  <si>
    <t>Marin</t>
  </si>
  <si>
    <t>https://drive.google.com/open?id=1a36e1g6zNtOCmRJoxWKogOwLQiC327bh</t>
  </si>
  <si>
    <t>Alexanne</t>
  </si>
  <si>
    <t>Ducharme</t>
  </si>
  <si>
    <t>natouel28@gmail.com</t>
  </si>
  <si>
    <t>https://drive.google.com/open?id=1NNZyDz6_xODWncSFKPrrpjSj6GDC4hc_, https://drive.google.com/open?id=1at-yfow9BaCVs7g8neVSr_kmv1HVq5cv</t>
  </si>
  <si>
    <t xml:space="preserve">Giuliana </t>
  </si>
  <si>
    <t>Veloce</t>
  </si>
  <si>
    <t>giulianaveloce@icloud.com</t>
  </si>
  <si>
    <t xml:space="preserve">Saint-Charles-Borromée </t>
  </si>
  <si>
    <t>https://drive.google.com/open?id=1eLQKl3pFX1YQpT1EJFq9l-OzYtMqBlQj</t>
  </si>
  <si>
    <t>Félix</t>
  </si>
  <si>
    <t>Bérubé</t>
  </si>
  <si>
    <t>https://drive.google.com/open?id=1yXVTHR2pT9C3nZ1MRIrexIuhS_v8p7e_</t>
  </si>
  <si>
    <t>Jérémy</t>
  </si>
  <si>
    <t>Wolfe</t>
  </si>
  <si>
    <t>https://drive.google.com/open?id=13cabVeH7-L8QoTkeNv3U1I0YwQQEG5_d</t>
  </si>
  <si>
    <t>Mathilde</t>
  </si>
  <si>
    <t xml:space="preserve">Dubois </t>
  </si>
  <si>
    <t>mathilde0818@gmail.com</t>
  </si>
  <si>
    <t xml:space="preserve">Joliette </t>
  </si>
  <si>
    <t>https://drive.google.com/open?id=19CNot1OPt8gNu7vH03yKeatK_2AiwHKe</t>
  </si>
  <si>
    <t>Nos preuve son envoyer par notre entraîneur</t>
  </si>
  <si>
    <t>Erika</t>
  </si>
  <si>
    <t>Minville</t>
  </si>
  <si>
    <t>mariepierremorin74@gmail.com</t>
  </si>
  <si>
    <t>Bionick Triathlon Junior</t>
  </si>
  <si>
    <t>https://drive.google.com/open?id=1ReorNmWNqvNTDVlj-v_oFgB3oAh-NxfO, https://drive.google.com/open?id=1-WV_PF3R9qCs3qqKuGAq0oqURcrKTrEs, https://drive.google.com/open?id=16HFIZrGpUQo4cXFeiyz0zu2SFTLO9FBW, https://drive.google.com/open?id=1p3tbsXS61DShBTsQOIJ0cdRJY4RYYpJQ</t>
  </si>
  <si>
    <t>Lea</t>
  </si>
  <si>
    <t>Jarry</t>
  </si>
  <si>
    <t>joelea7408@gmail.com</t>
  </si>
  <si>
    <t>Bionick Triathlon junior</t>
  </si>
  <si>
    <t>Base d'entrainement (non-zwift)</t>
  </si>
  <si>
    <t>https://drive.google.com/open?id=1byoVbCNnzcGnhRXLKHMLi-Fp43Yj3uMx</t>
  </si>
  <si>
    <t>Elizabeth</t>
  </si>
  <si>
    <t>zabou007@icloud.com</t>
  </si>
  <si>
    <t>Bionick triathlon junior</t>
  </si>
  <si>
    <t>https://drive.google.com/open?id=1ab4ngDU5HQuUBZdplo1qKU0yX44po8hH, https://drive.google.com/open?id=1Lkwk_nyMRJzbN9P1pysuJFJCqzJ5U4wB</t>
  </si>
  <si>
    <t xml:space="preserve">Jérémy </t>
  </si>
  <si>
    <t>Dépatie</t>
  </si>
  <si>
    <t>https://drive.google.com/open?id=1BM23IUDwVa1hAjFD5fZ55qB6_mtWFESD</t>
  </si>
  <si>
    <t>Megane</t>
  </si>
  <si>
    <t>Jonathan.proulx@telus.com</t>
  </si>
  <si>
    <t>https://drive.google.com/open?id=1hbTHTtVsBWguR3rs0j_e0MKvNBPbxPkM, https://drive.google.com/open?id=1IQiM9px4vgHwis6boJ8QqdjhNPvKyUha</t>
  </si>
  <si>
    <t>Mon compte zwift a finalement été le mien donc c’était Megane Proulx (11 Years old)</t>
  </si>
  <si>
    <t>Zack</t>
  </si>
  <si>
    <t>Mirabelle</t>
  </si>
  <si>
    <t>https://drive.google.com/open?id=1GWFaBYIu3lTBVQo7xpT_yPlomqfIVqUd</t>
  </si>
  <si>
    <t>Jeanne</t>
  </si>
  <si>
    <t>Gaumond</t>
  </si>
  <si>
    <t>mimi.assistante@gmail.com</t>
  </si>
  <si>
    <t>https://drive.google.com/open?id=1C6mZwlSKnLHWR2wUQMZ_wFoCsuyI5_-u, https://drive.google.com/open?id=1KSH7-5YfFOzoszjBXu8rTL8vHk9n5QyY</t>
  </si>
  <si>
    <t xml:space="preserve">Nous avons pris la liberté d'ajuster le temps de son vélo car elle avait fait plus que 10km. Merci </t>
  </si>
  <si>
    <t>Girard</t>
  </si>
  <si>
    <t>https://drive.google.com/open?id=1AxrCXlCpth23G9hxG-kaQckWHO8dhQFp</t>
  </si>
  <si>
    <t>Eva</t>
  </si>
  <si>
    <t>Cayer</t>
  </si>
  <si>
    <t>eva.cayer@outlook.com</t>
  </si>
  <si>
    <t>https://drive.google.com/open?id=1PvKL-aw4qHccdsX-HQJOjaAIzU_DA7IQ, https://drive.google.com/open?id=19Hex9H5j1Bcok2oemn5WjCC9Bmkk0zTL</t>
  </si>
  <si>
    <t>X</t>
  </si>
  <si>
    <t>Edouard</t>
  </si>
  <si>
    <t>Bruneau</t>
  </si>
  <si>
    <t>janiedugal@hotmail.com</t>
  </si>
  <si>
    <t>Deux-Montagnes</t>
  </si>
  <si>
    <t>https://drive.google.com/open?id=1LbxfE-xmLRYq6l3cZSB3IQG_pClAE-PK, https://drive.google.com/open?id=1_buhl46yEMJFWWDh3ztrPu4stWbKIKZi</t>
  </si>
  <si>
    <t>Au besoin, nous avons aussi les photos de la montre.</t>
  </si>
  <si>
    <t xml:space="preserve">Chloé </t>
  </si>
  <si>
    <t xml:space="preserve">Desbiens </t>
  </si>
  <si>
    <t>marie_kimlavoie@hotmail.com</t>
  </si>
  <si>
    <t>https://drive.google.com/open?id=1XR8v9xY0beBHkEd1Zuu4SjKxdpGV5hjJ</t>
  </si>
  <si>
    <t>Béatrice</t>
  </si>
  <si>
    <t>Boucher</t>
  </si>
  <si>
    <t>lucie.depsres@csnavigateurs.qc.ca</t>
  </si>
  <si>
    <t>https://drive.google.com/open?id=1pHFC3HN16u-GBfdMET9MJy464ASfMpum, https://drive.google.com/open?id=1tGCQ1CvgMQxL0ZLFcm1MLPpkIYZ9BW4g, https://drive.google.com/open?id=1bIS6Yll_KQ8S3cz4XXNcMXlBBPAvYUBa, https://drive.google.com/open?id=1lSDfv9Bzj3Sm8NvY6vce0ycVLEInny7l</t>
  </si>
  <si>
    <t>Olivier</t>
  </si>
  <si>
    <t>https://drive.google.com/open?id=1xpg3y48M0V9eR1KWDc1bERmcI6_cQy4F, https://drive.google.com/open?id=13RjOBgmzglIS4veUrVLIyw3bexkCkiiO</t>
  </si>
  <si>
    <t>Thierry</t>
  </si>
  <si>
    <t>Pépin</t>
  </si>
  <si>
    <t>jmpepin40@hotmail.com</t>
  </si>
  <si>
    <t>Saint-Sauveur</t>
  </si>
  <si>
    <t>https://drive.google.com/open?id=1o0zbYD4U3zuY0B43YiibUl_WDyW7Olaq</t>
  </si>
  <si>
    <t>00:16:19</t>
  </si>
  <si>
    <t>00:07:55</t>
  </si>
  <si>
    <t>https://drive.google.com/open?id=1orZ9_UgGV2PStAc3wFYI0NxwEe_QF7rW, https://drive.google.com/open?id=1fnErcFgap23UqK18zGpC6JsXgP6Kxllt</t>
  </si>
  <si>
    <t>16:11</t>
  </si>
  <si>
    <t>7:13</t>
  </si>
  <si>
    <t>https://drive.google.com/open?id=1t6v_q5-w9xLflV-rpc4cAJgwaf3IW2TJ, https://drive.google.com/open?id=14px71z5ZtGQM0Rw4tqDYrk7aJM_ZXO06</t>
  </si>
  <si>
    <t>Merci!!!</t>
  </si>
  <si>
    <t>00:16:00</t>
  </si>
  <si>
    <t>00:07:18</t>
  </si>
  <si>
    <t>https://drive.google.com/open?id=1SeGwj5jqvASR1d27ZGsVuowzFILQZajH, https://drive.google.com/open?id=1lAfzYlG7UBQZljJ_EAaUMhy27TA6o5Dz</t>
  </si>
  <si>
    <t xml:space="preserve">Finalement mon vélo je ne l’ai pas fais sur zwift je suis allé le faire à l’extérieur en boucle </t>
  </si>
  <si>
    <t>anabelle</t>
  </si>
  <si>
    <t>gagnon</t>
  </si>
  <si>
    <t>mattgagnon73@gmail.com</t>
  </si>
  <si>
    <t>la baie</t>
  </si>
  <si>
    <t>beluga</t>
  </si>
  <si>
    <t>00:18:50</t>
  </si>
  <si>
    <t>00:10:43</t>
  </si>
  <si>
    <t>https://drive.google.com/open?id=1R6cPRaT1orWLWcVWJpVq09zpuBUCL_uO, https://drive.google.com/open?id=1qiq5g1V54NVpKTdjHy490TODvbjZALTc</t>
  </si>
  <si>
    <t>00:21:14</t>
  </si>
  <si>
    <t>00:09:47</t>
  </si>
  <si>
    <t>https://drive.google.com/open?id=1epnwEDGTycV0OibRBO7L9Bsa1rprDN3m</t>
  </si>
  <si>
    <t>00:16:50</t>
  </si>
  <si>
    <t>00:07:47</t>
  </si>
  <si>
    <t>https://drive.google.com/open?id=1-BefDCXnYcJqbyhJzLEceEvhvckfD25K, https://drive.google.com/open?id=18eO8s8Z72zYCiyLgdue83WL_YNGlBceM</t>
  </si>
  <si>
    <t>Eliane</t>
  </si>
  <si>
    <t>Blais</t>
  </si>
  <si>
    <t>2297joblais@gmail.com</t>
  </si>
  <si>
    <t>N/a</t>
  </si>
  <si>
    <t>00:15:58</t>
  </si>
  <si>
    <t>00:08:18</t>
  </si>
  <si>
    <t>https://drive.google.com/open?id=1CGoq0L0UkmRhPTHSxeC9lfc43bM-hF0w</t>
  </si>
  <si>
    <t xml:space="preserve">Merci  beaucoup </t>
  </si>
  <si>
    <t>GATINEAU</t>
  </si>
  <si>
    <t>Club Espoir triathlon Gatineau</t>
  </si>
  <si>
    <t>00:17:25</t>
  </si>
  <si>
    <t>00:07:12</t>
  </si>
  <si>
    <t>https://drive.google.com/open?id=1s8Lrw40d34MlyCcON6z3fHBzKzUb1qoS, https://drive.google.com/open?id=1QH7O0FJWeR-Kb-NO02DYpEZVv9dkvEaa</t>
  </si>
  <si>
    <t xml:space="preserve">Samuel </t>
  </si>
  <si>
    <t>Picard</t>
  </si>
  <si>
    <t xml:space="preserve">Saint-Hyppolyte </t>
  </si>
  <si>
    <t>00:14:17</t>
  </si>
  <si>
    <t>00:06:47</t>
  </si>
  <si>
    <t>https://drive.google.com/open?id=10Xkc98vFpG5Kf9eXh2Bdx5bIY1OVrbGA</t>
  </si>
  <si>
    <t>Merci pour l’organistion</t>
  </si>
  <si>
    <t>Loic</t>
  </si>
  <si>
    <t>Bionnick triathlon</t>
  </si>
  <si>
    <t>00:16:44</t>
  </si>
  <si>
    <t>https://drive.google.com/open?id=1BljfyGj2mZQY0a4_7s0XKmAF2fRiEVsU, https://drive.google.com/open?id=1V3TosLbLsyVR-VoXMtiCX3eRPe6kRk7T</t>
  </si>
  <si>
    <t>Luka</t>
  </si>
  <si>
    <t>Saumure</t>
  </si>
  <si>
    <t>yvasaum@sympatico.ca</t>
  </si>
  <si>
    <t>Club Espoir Gatineau</t>
  </si>
  <si>
    <t>00:18:24</t>
  </si>
  <si>
    <t>https://drive.google.com/open?id=1SwOnGmFcNzUvFu1pvxu_EgWAMGDwz-bk</t>
  </si>
  <si>
    <t>00:09:45</t>
  </si>
  <si>
    <t>00:06:16</t>
  </si>
  <si>
    <t>https://drive.google.com/open?id=1H-QZXOoX_WU2YPDSxhwSwTmYFQH0_FuW</t>
  </si>
  <si>
    <t>Fait avec son coach</t>
  </si>
  <si>
    <t>Alysson</t>
  </si>
  <si>
    <t>00:11:03</t>
  </si>
  <si>
    <t>00:06:23</t>
  </si>
  <si>
    <t>https://drive.google.com/open?id=1zW2VnOxYrLPQlguvueAZgvJ2ppGoAjV2</t>
  </si>
  <si>
    <t xml:space="preserve">Jeanne </t>
  </si>
  <si>
    <t xml:space="preserve">Gaumond </t>
  </si>
  <si>
    <t>00:21:34</t>
  </si>
  <si>
    <t>00:09:38</t>
  </si>
  <si>
    <t>https://drive.google.com/open?id=1lUna5ZQzRyARJuLUn2aCkKed5Fonpldd, https://drive.google.com/open?id=1uNGMoTCUow1_23-qu0f3You4mRNbDVOd</t>
  </si>
  <si>
    <t>00:14:19</t>
  </si>
  <si>
    <t>00:06:41</t>
  </si>
  <si>
    <t>https://drive.google.com/open?id=13e5AASuxxy7h48JQuJo0wpIvV2ZOscR4</t>
  </si>
  <si>
    <t>00:07:19</t>
  </si>
  <si>
    <t>https://drive.google.com/open?id=1D6GmP8fGgVssz0LiR9cDuBQ5u-HQ15VR, https://drive.google.com/open?id=1iQnwllnL3ri8nlASyYG040D6sMCMP8bM</t>
  </si>
  <si>
    <t>Élie</t>
  </si>
  <si>
    <t>00:05:21:03</t>
  </si>
  <si>
    <t>00:16:46</t>
  </si>
  <si>
    <t>00:06:49</t>
  </si>
  <si>
    <t>https://drive.google.com/open?id=1poWKZ6daUmrcKmtvvcP4-2EaYLp91t8W</t>
  </si>
  <si>
    <t xml:space="preserve">Confirmé Lucie Turcotte </t>
  </si>
  <si>
    <t>x</t>
  </si>
  <si>
    <t>00:17:49</t>
  </si>
  <si>
    <t>00:07:56</t>
  </si>
  <si>
    <t>https://drive.google.com/open?id=1FNkuWYNMuIhrFb_atgJDPEAAnVj_OAaH</t>
  </si>
  <si>
    <t>Confirmé par Lucie Turcotte</t>
  </si>
  <si>
    <t>00:17:53</t>
  </si>
  <si>
    <t>00:08:49</t>
  </si>
  <si>
    <t>https://drive.google.com/open?id=1LLJ7Qhyeq-o3rDUMoS3GgKWyFVxdazEk</t>
  </si>
  <si>
    <t>00:18:18</t>
  </si>
  <si>
    <t>00:07:54</t>
  </si>
  <si>
    <t>https://drive.google.com/open?id=1C6tACPV_v3Ycx9AbydV4Hmb6-fYh8g-u, https://drive.google.com/open?id=1f-s0BfV7NAG7rtQyIOzU3SrDdwPsuIn9</t>
  </si>
  <si>
    <t xml:space="preserve">Mila-Rose </t>
  </si>
  <si>
    <t>Tousignant</t>
  </si>
  <si>
    <t>00:20:27</t>
  </si>
  <si>
    <t>00:09:19</t>
  </si>
  <si>
    <t>https://drive.google.com/open?id=13_unfiQFKZf6Lu9Bn56CFeFWuHebeR92</t>
  </si>
  <si>
    <t>Rosaly</t>
  </si>
  <si>
    <t>00:18:58</t>
  </si>
  <si>
    <t>00:08:31</t>
  </si>
  <si>
    <t>https://drive.google.com/open?id=1p9BYRM7jm7jKdv1IPcRCwTVq2JokJn_g</t>
  </si>
  <si>
    <t>Rosemère</t>
  </si>
  <si>
    <t>00:20:45</t>
  </si>
  <si>
    <t>00:08:35</t>
  </si>
  <si>
    <t>https://drive.google.com/open?id=1wJDV_5ZL8yqYIEc1sJDASIq8LsHSsuAz</t>
  </si>
  <si>
    <t>Confirmé par Luciew Turcotte</t>
  </si>
  <si>
    <t>00:19:42</t>
  </si>
  <si>
    <t>00:08:36</t>
  </si>
  <si>
    <t>https://drive.google.com/open?id=1GdU6ZzIqhJBmd1DlO0ST-9S3YA_--5LI</t>
  </si>
  <si>
    <t>00:22:15</t>
  </si>
  <si>
    <t>https://drive.google.com/open?id=1feGAxkfwpo6GYqpkXbtvrk2NoQTKu5dh</t>
  </si>
  <si>
    <t>00:13:01</t>
  </si>
  <si>
    <t>00:07:31</t>
  </si>
  <si>
    <t>https://drive.google.com/open?id=16QGaH3iTVaTXfrEr2crT87L3V13pY638</t>
  </si>
  <si>
    <t>U11 parcourt modifié fait 5km/1.5 confirmé par Lucie Turcotte</t>
  </si>
  <si>
    <t xml:space="preserve">Florence </t>
  </si>
  <si>
    <t>00:13:36</t>
  </si>
  <si>
    <t>00:06:30</t>
  </si>
  <si>
    <t>https://drive.google.com/open?id=1RfMr36lnWL0IOcEUe-kqeHhZ5hqj-TUZ</t>
  </si>
  <si>
    <t>Parcours modifier pour 5km/1.5 confirmé par Lucie Turcotte</t>
  </si>
  <si>
    <t>00:17:57</t>
  </si>
  <si>
    <t>00:08:32</t>
  </si>
  <si>
    <t>https://drive.google.com/open?id=1OSwQheXIIeDFoRu45TDsiX-DSAb7d9SP, https://drive.google.com/open?id=1NmmHqgJIRVzAwYcmDGZIUwyylpBSDPJP</t>
  </si>
  <si>
    <t>cayereva@outlook.com</t>
  </si>
  <si>
    <t>00:20:10</t>
  </si>
  <si>
    <t>00:13:38</t>
  </si>
  <si>
    <t>https://drive.google.com/open?id=1_RJLfo7XYhfZOflr72PXwg1WqIylJarC, https://drive.google.com/open?id=1lLS46QmZd3QrVMnQht9Csa0QeT8P78n9</t>
  </si>
  <si>
    <t>Non</t>
  </si>
  <si>
    <t>Simon</t>
  </si>
  <si>
    <t>proulxs16@csnavigateurs.qc.ca</t>
  </si>
  <si>
    <t>00:19:46</t>
  </si>
  <si>
    <t>00:09:08</t>
  </si>
  <si>
    <t>https://drive.google.com/open?id=1iPirErguodCFezRGplILXZzDswdGuDH1, https://drive.google.com/open?id=13la4ecCZYj8yi9hfkuBHqBpifMeSvRkP</t>
  </si>
  <si>
    <t>jonathan.proulx@telus.com</t>
  </si>
  <si>
    <t>LEVIS</t>
  </si>
  <si>
    <t>00:22:44</t>
  </si>
  <si>
    <t>00:10:51</t>
  </si>
  <si>
    <t>https://drive.google.com/open?id=1KBstr3Y2-LrG7C5G5ZNuCe9hzs4uUR2n, https://drive.google.com/open?id=1srpo61aWOPEhJru1S_aqsCumyBuahutC</t>
  </si>
  <si>
    <t xml:space="preserve">Thierry </t>
  </si>
  <si>
    <t>Pepin</t>
  </si>
  <si>
    <t>Saint Sauvr</t>
  </si>
  <si>
    <t>15:59</t>
  </si>
  <si>
    <t>https://drive.google.com/open?id=1m-Gw1lVdUvmebx09OcOF196PFp3ZqXBF</t>
  </si>
  <si>
    <t>Club espoir triathlon Gatineau</t>
  </si>
  <si>
    <t>18:28</t>
  </si>
  <si>
    <t>7:17</t>
  </si>
  <si>
    <t>https://drive.google.com/open?id=1VicvAREkNoQeaW22rtaJSY1l2bjLJY9p, https://drive.google.com/open?id=1RpaxSu-mMeC6KowP79o8eY-a3V_reSOB, https://drive.google.com/open?id=1FxA2qYu4XpAMQ_oq9uXAKgsl5JBXNR0w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</si>
</sst>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7" x14ac:knownFonts="1">
    <font>
      <sz val="10"/>
      <color rgb="FF000000"/>
      <name val="Arial"/>
    </font>
    <font>
      <sz val="10"/>
      <color rgb="FF000000"/>
      <name val="Arial"/>
    </font>
    <font>
      <u/>
      <sz val="10"/>
      <color rgb="FF000000"/>
      <name val="Arial"/>
    </font>
    <font>
      <sz val="10"/>
      <color theme="1"/>
      <name val="Arial"/>
    </font>
    <font>
      <u/>
      <sz val="10"/>
      <color rgb="FF0000FF"/>
      <name val="Arial"/>
    </font>
    <font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/>
    <xf numFmtId="46" fontId="1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1" fillId="0" borderId="0" xfId="0" applyFont="1" applyAlignment="1"/>
    <xf numFmtId="0" fontId="1" fillId="3" borderId="0" xfId="0" applyFont="1" applyFill="1" applyAlignment="1"/>
    <xf numFmtId="164" fontId="1" fillId="0" borderId="0" xfId="0" applyNumberFormat="1" applyFont="1" applyAlignment="1"/>
    <xf numFmtId="0" fontId="1" fillId="2" borderId="0" xfId="0" applyFont="1" applyFill="1" applyAlignment="1">
      <alignment horizontal="left"/>
    </xf>
    <xf numFmtId="46" fontId="1" fillId="0" borderId="0" xfId="0" applyNumberFormat="1" applyFont="1" applyAlignment="1">
      <alignment horizontal="left"/>
    </xf>
    <xf numFmtId="0" fontId="2" fillId="0" borderId="0" xfId="0" applyFont="1" applyAlignment="1"/>
    <xf numFmtId="46" fontId="1" fillId="0" borderId="0" xfId="0" applyNumberFormat="1" applyFont="1"/>
    <xf numFmtId="0" fontId="1" fillId="3" borderId="0" xfId="0" applyFont="1" applyFill="1"/>
    <xf numFmtId="21" fontId="1" fillId="2" borderId="0" xfId="0" applyNumberFormat="1" applyFont="1" applyFill="1" applyAlignment="1">
      <alignment horizontal="left"/>
    </xf>
    <xf numFmtId="164" fontId="3" fillId="0" borderId="0" xfId="0" applyNumberFormat="1" applyFont="1" applyAlignment="1"/>
    <xf numFmtId="0" fontId="3" fillId="0" borderId="0" xfId="0" applyFont="1" applyAlignment="1"/>
    <xf numFmtId="0" fontId="3" fillId="0" borderId="0" xfId="0" quotePrefix="1" applyFont="1" applyAlignment="1"/>
    <xf numFmtId="0" fontId="4" fillId="0" borderId="0" xfId="0" applyFont="1" applyAlignment="1"/>
    <xf numFmtId="0" fontId="1" fillId="2" borderId="0" xfId="0" applyFont="1" applyFill="1"/>
    <xf numFmtId="46" fontId="3" fillId="0" borderId="0" xfId="0" applyNumberFormat="1" applyFont="1"/>
    <xf numFmtId="46" fontId="3" fillId="0" borderId="0" xfId="0" applyNumberFormat="1" applyFont="1" applyAlignment="1"/>
    <xf numFmtId="0" fontId="3" fillId="0" borderId="0" xfId="0" applyFont="1" applyAlignment="1"/>
    <xf numFmtId="46" fontId="3" fillId="0" borderId="0" xfId="0" applyNumberFormat="1" applyFont="1" applyAlignment="1"/>
    <xf numFmtId="46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5" fillId="0" borderId="0" xfId="0" applyFont="1" applyAlignment="1">
      <alignment horizontal="right"/>
    </xf>
    <xf numFmtId="0" fontId="5" fillId="0" borderId="0" xfId="0" applyFont="1" applyAlignment="1"/>
    <xf numFmtId="0" fontId="5" fillId="0" borderId="1" xfId="0" applyFont="1" applyBorder="1" applyAlignment="1"/>
    <xf numFmtId="0" fontId="5" fillId="0" borderId="0" xfId="0" applyFont="1" applyAlignment="1"/>
    <xf numFmtId="0" fontId="5" fillId="0" borderId="1" xfId="0" applyFont="1" applyBorder="1" applyAlignment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open?id=1KjVznMBJdnRFrSmxqB0FFQQPV0fRW9zm" TargetMode="External"/><Relationship Id="rId21" Type="http://schemas.openxmlformats.org/officeDocument/2006/relationships/hyperlink" Target="https://drive.google.com/open?id=1tF4XZvqwe5dkHQeTgs_0wX-tqxWfXy0c" TargetMode="External"/><Relationship Id="rId42" Type="http://schemas.openxmlformats.org/officeDocument/2006/relationships/hyperlink" Target="https://drive.google.com/open?id=13cabVeH7-L8QoTkeNv3U1I0YwQQEG5_d" TargetMode="External"/><Relationship Id="rId47" Type="http://schemas.openxmlformats.org/officeDocument/2006/relationships/hyperlink" Target="https://drive.google.com/open?id=1AxrCXlCpth23G9hxG-kaQckWHO8dhQFp" TargetMode="External"/><Relationship Id="rId63" Type="http://schemas.openxmlformats.org/officeDocument/2006/relationships/hyperlink" Target="https://drive.google.com/open?id=1GdU6ZzIqhJBmd1DlO0ST-9S3YA_--5LI" TargetMode="External"/><Relationship Id="rId68" Type="http://schemas.openxmlformats.org/officeDocument/2006/relationships/vmlDrawing" Target="../drawings/vmlDrawing1.vml"/><Relationship Id="rId7" Type="http://schemas.openxmlformats.org/officeDocument/2006/relationships/hyperlink" Target="https://drive.google.com/open?id=1nc45aTM2mFUAh47lz2vjGbF61J3vCWDo" TargetMode="External"/><Relationship Id="rId2" Type="http://schemas.openxmlformats.org/officeDocument/2006/relationships/hyperlink" Target="https://drive.google.com/open?id=1BfTpSqkmXNeBM1kDulIzlJ69AoYTiXyv" TargetMode="External"/><Relationship Id="rId16" Type="http://schemas.openxmlformats.org/officeDocument/2006/relationships/hyperlink" Target="https://drive.google.com/open?id=1rKVkYb7PwOLwPNwqDT4eN8qXzbKbMPS8" TargetMode="External"/><Relationship Id="rId29" Type="http://schemas.openxmlformats.org/officeDocument/2006/relationships/hyperlink" Target="https://drive.google.com/open?id=1Vke-G1dpkMv-h4Fzi9mIOhb0WUycCThs" TargetMode="External"/><Relationship Id="rId11" Type="http://schemas.openxmlformats.org/officeDocument/2006/relationships/hyperlink" Target="https://drive.google.com/open?id=1pnRde65Mu70toxow13oYBM8RR68FaOob" TargetMode="External"/><Relationship Id="rId24" Type="http://schemas.openxmlformats.org/officeDocument/2006/relationships/hyperlink" Target="https://drive.google.com/open?id=167VuZu7cZwqk-dRsXqsEhwEvF-cIeZdf" TargetMode="External"/><Relationship Id="rId32" Type="http://schemas.openxmlformats.org/officeDocument/2006/relationships/hyperlink" Target="https://drive.google.com/open?id=1afXq-IwbKk7jGVi13GrJnyUV_kv216LN" TargetMode="External"/><Relationship Id="rId37" Type="http://schemas.openxmlformats.org/officeDocument/2006/relationships/hyperlink" Target="https://drive.google.com/open?id=1f_ldGlXIAF7VwVh-ViIcK0e34-pJ_6ip" TargetMode="External"/><Relationship Id="rId40" Type="http://schemas.openxmlformats.org/officeDocument/2006/relationships/hyperlink" Target="https://drive.google.com/open?id=1eLQKl3pFX1YQpT1EJFq9l-OzYtMqBlQj" TargetMode="External"/><Relationship Id="rId45" Type="http://schemas.openxmlformats.org/officeDocument/2006/relationships/hyperlink" Target="https://drive.google.com/open?id=1BM23IUDwVa1hAjFD5fZ55qB6_mtWFESD" TargetMode="External"/><Relationship Id="rId53" Type="http://schemas.openxmlformats.org/officeDocument/2006/relationships/hyperlink" Target="https://drive.google.com/open?id=1SwOnGmFcNzUvFu1pvxu_EgWAMGDwz-bk" TargetMode="External"/><Relationship Id="rId58" Type="http://schemas.openxmlformats.org/officeDocument/2006/relationships/hyperlink" Target="https://drive.google.com/open?id=1FNkuWYNMuIhrFb_atgJDPEAAnVj_OAaH" TargetMode="External"/><Relationship Id="rId66" Type="http://schemas.openxmlformats.org/officeDocument/2006/relationships/hyperlink" Target="https://drive.google.com/open?id=1RfMr36lnWL0IOcEUe-kqeHhZ5hqj-TUZ" TargetMode="External"/><Relationship Id="rId5" Type="http://schemas.openxmlformats.org/officeDocument/2006/relationships/hyperlink" Target="https://drive.google.com/open?id=1zHS-xqy0Dn2JADGz18OfWd_uYVQN2geV" TargetMode="External"/><Relationship Id="rId61" Type="http://schemas.openxmlformats.org/officeDocument/2006/relationships/hyperlink" Target="https://drive.google.com/open?id=1p9BYRM7jm7jKdv1IPcRCwTVq2JokJn_g" TargetMode="External"/><Relationship Id="rId19" Type="http://schemas.openxmlformats.org/officeDocument/2006/relationships/hyperlink" Target="https://drive.google.com/open?id=1dFaIQyrOx2g3tD3aH3vINJjaAkt_nUV0" TargetMode="External"/><Relationship Id="rId14" Type="http://schemas.openxmlformats.org/officeDocument/2006/relationships/hyperlink" Target="https://drive.google.com/open?id=1EMkLEL3YpSq7yN5_o8yevru6IUQmFobp" TargetMode="External"/><Relationship Id="rId22" Type="http://schemas.openxmlformats.org/officeDocument/2006/relationships/hyperlink" Target="https://drive.google.com/open?id=1Glal2Ixvpm-m7hlq2zYcudXDwi1tOW4r" TargetMode="External"/><Relationship Id="rId27" Type="http://schemas.openxmlformats.org/officeDocument/2006/relationships/hyperlink" Target="https://drive.google.com/open?id=1vBIUcDZOgFdjQHtAyvv0A1ruT0Jo2C-V" TargetMode="External"/><Relationship Id="rId30" Type="http://schemas.openxmlformats.org/officeDocument/2006/relationships/hyperlink" Target="https://drive.google.com/open?id=1ukXmMOVdW-UPYTa7qI2e-0xd029-fwRL" TargetMode="External"/><Relationship Id="rId35" Type="http://schemas.openxmlformats.org/officeDocument/2006/relationships/hyperlink" Target="https://drive.google.com/open?id=14lpH7eyq0i-E6VkYxeiYonWYyk0_ZcvA" TargetMode="External"/><Relationship Id="rId43" Type="http://schemas.openxmlformats.org/officeDocument/2006/relationships/hyperlink" Target="https://drive.google.com/open?id=19CNot1OPt8gNu7vH03yKeatK_2AiwHKe" TargetMode="External"/><Relationship Id="rId48" Type="http://schemas.openxmlformats.org/officeDocument/2006/relationships/hyperlink" Target="https://drive.google.com/open?id=1XR8v9xY0beBHkEd1Zuu4SjKxdpGV5hjJ" TargetMode="External"/><Relationship Id="rId56" Type="http://schemas.openxmlformats.org/officeDocument/2006/relationships/hyperlink" Target="https://drive.google.com/open?id=13e5AASuxxy7h48JQuJo0wpIvV2ZOscR4" TargetMode="External"/><Relationship Id="rId64" Type="http://schemas.openxmlformats.org/officeDocument/2006/relationships/hyperlink" Target="https://drive.google.com/open?id=1feGAxkfwpo6GYqpkXbtvrk2NoQTKu5dh" TargetMode="External"/><Relationship Id="rId69" Type="http://schemas.openxmlformats.org/officeDocument/2006/relationships/comments" Target="../comments1.xml"/><Relationship Id="rId8" Type="http://schemas.openxmlformats.org/officeDocument/2006/relationships/hyperlink" Target="https://drive.google.com/open?id=1DZ90v4GnswMYShJ_4bk0qeXp4qi-RWI2" TargetMode="External"/><Relationship Id="rId51" Type="http://schemas.openxmlformats.org/officeDocument/2006/relationships/hyperlink" Target="https://drive.google.com/open?id=1CGoq0L0UkmRhPTHSxeC9lfc43bM-hF0w" TargetMode="External"/><Relationship Id="rId3" Type="http://schemas.openxmlformats.org/officeDocument/2006/relationships/hyperlink" Target="https://drive.google.com/open?id=15y1mmNUfSCumHaRTuHD_rVFgfz_5loxE" TargetMode="External"/><Relationship Id="rId12" Type="http://schemas.openxmlformats.org/officeDocument/2006/relationships/hyperlink" Target="https://drive.google.com/open?id=1AdTEKJv7rQU_zfk7pPFEwU8JaSKghA5L" TargetMode="External"/><Relationship Id="rId17" Type="http://schemas.openxmlformats.org/officeDocument/2006/relationships/hyperlink" Target="https://drive.google.com/open?id=18Q7KtdM5LikedTPx4aQqJmOTDpyV_Zl7" TargetMode="External"/><Relationship Id="rId25" Type="http://schemas.openxmlformats.org/officeDocument/2006/relationships/hyperlink" Target="https://drive.google.com/open?id=1kIkwWExWKo4ZUOREu5uzX4CVk9fRGW51" TargetMode="External"/><Relationship Id="rId33" Type="http://schemas.openxmlformats.org/officeDocument/2006/relationships/hyperlink" Target="https://drive.google.com/open?id=1FXaflgqXl8zjeqy3fuK1IcIx8BuZCdoQ" TargetMode="External"/><Relationship Id="rId38" Type="http://schemas.openxmlformats.org/officeDocument/2006/relationships/hyperlink" Target="https://drive.google.com/open?id=1Pox4RPWOpFknp01E7ezDUxo71h9tBUmY" TargetMode="External"/><Relationship Id="rId46" Type="http://schemas.openxmlformats.org/officeDocument/2006/relationships/hyperlink" Target="https://drive.google.com/open?id=1GWFaBYIu3lTBVQo7xpT_yPlomqfIVqUd" TargetMode="External"/><Relationship Id="rId59" Type="http://schemas.openxmlformats.org/officeDocument/2006/relationships/hyperlink" Target="https://drive.google.com/open?id=1LLJ7Qhyeq-o3rDUMoS3GgKWyFVxdazEk" TargetMode="External"/><Relationship Id="rId67" Type="http://schemas.openxmlformats.org/officeDocument/2006/relationships/hyperlink" Target="https://drive.google.com/open?id=1m-Gw1lVdUvmebx09OcOF196PFp3ZqXBF" TargetMode="External"/><Relationship Id="rId20" Type="http://schemas.openxmlformats.org/officeDocument/2006/relationships/hyperlink" Target="https://drive.google.com/open?id=1Da6-m06hiVj3LnK7qxj5yDRPmA5CakIW" TargetMode="External"/><Relationship Id="rId41" Type="http://schemas.openxmlformats.org/officeDocument/2006/relationships/hyperlink" Target="https://drive.google.com/open?id=1yXVTHR2pT9C3nZ1MRIrexIuhS_v8p7e_" TargetMode="External"/><Relationship Id="rId54" Type="http://schemas.openxmlformats.org/officeDocument/2006/relationships/hyperlink" Target="https://drive.google.com/open?id=1H-QZXOoX_WU2YPDSxhwSwTmYFQH0_FuW" TargetMode="External"/><Relationship Id="rId62" Type="http://schemas.openxmlformats.org/officeDocument/2006/relationships/hyperlink" Target="https://drive.google.com/open?id=1wJDV_5ZL8yqYIEc1sJDASIq8LsHSsuAz" TargetMode="External"/><Relationship Id="rId1" Type="http://schemas.openxmlformats.org/officeDocument/2006/relationships/hyperlink" Target="https://drive.google.com/open?id=11X3FqnTk0Mb8wHqUtMyzY7BGBC8zRMII" TargetMode="External"/><Relationship Id="rId6" Type="http://schemas.openxmlformats.org/officeDocument/2006/relationships/hyperlink" Target="https://drive.google.com/open?id=1egXP5nZ_yhPi3e7xNU93ITpuYZ0yeEoq" TargetMode="External"/><Relationship Id="rId15" Type="http://schemas.openxmlformats.org/officeDocument/2006/relationships/hyperlink" Target="https://drive.google.com/open?id=18vjEvXqyPu-cxsMOiFOFGh5CkWIPLZoA" TargetMode="External"/><Relationship Id="rId23" Type="http://schemas.openxmlformats.org/officeDocument/2006/relationships/hyperlink" Target="https://drive.google.com/open?id=1YqlrN_AK265oQELRsMJ-vVr1eVx0nFYf" TargetMode="External"/><Relationship Id="rId28" Type="http://schemas.openxmlformats.org/officeDocument/2006/relationships/hyperlink" Target="https://drive.google.com/open?id=1h1svDfL37zYMJArIIkG3I1Flgh8DBr-D" TargetMode="External"/><Relationship Id="rId36" Type="http://schemas.openxmlformats.org/officeDocument/2006/relationships/hyperlink" Target="https://drive.google.com/open?id=1Ckk3TokzgEnwq_SKZfUqH-zdAdVhs9_c" TargetMode="External"/><Relationship Id="rId49" Type="http://schemas.openxmlformats.org/officeDocument/2006/relationships/hyperlink" Target="https://drive.google.com/open?id=1o0zbYD4U3zuY0B43YiibUl_WDyW7Olaq" TargetMode="External"/><Relationship Id="rId57" Type="http://schemas.openxmlformats.org/officeDocument/2006/relationships/hyperlink" Target="https://drive.google.com/open?id=1poWKZ6daUmrcKmtvvcP4-2EaYLp91t8W" TargetMode="External"/><Relationship Id="rId10" Type="http://schemas.openxmlformats.org/officeDocument/2006/relationships/hyperlink" Target="https://drive.google.com/open?id=1DSbul9RwuYD-sPqMPI7NX7GH1iRmGd4J" TargetMode="External"/><Relationship Id="rId31" Type="http://schemas.openxmlformats.org/officeDocument/2006/relationships/hyperlink" Target="https://drive.google.com/open?id=1uBaWe4fTHQ39uTFnYgNrElhhIXddyvXx" TargetMode="External"/><Relationship Id="rId44" Type="http://schemas.openxmlformats.org/officeDocument/2006/relationships/hyperlink" Target="https://drive.google.com/open?id=1byoVbCNnzcGnhRXLKHMLi-Fp43Yj3uMx" TargetMode="External"/><Relationship Id="rId52" Type="http://schemas.openxmlformats.org/officeDocument/2006/relationships/hyperlink" Target="https://drive.google.com/open?id=10Xkc98vFpG5Kf9eXh2Bdx5bIY1OVrbGA" TargetMode="External"/><Relationship Id="rId60" Type="http://schemas.openxmlformats.org/officeDocument/2006/relationships/hyperlink" Target="https://drive.google.com/open?id=13_unfiQFKZf6Lu9Bn56CFeFWuHebeR92" TargetMode="External"/><Relationship Id="rId65" Type="http://schemas.openxmlformats.org/officeDocument/2006/relationships/hyperlink" Target="https://drive.google.com/open?id=16QGaH3iTVaTXfrEr2crT87L3V13pY638" TargetMode="External"/><Relationship Id="rId4" Type="http://schemas.openxmlformats.org/officeDocument/2006/relationships/hyperlink" Target="https://drive.google.com/open?id=1NimFrDBJwsRmtvC8qv0RSIDDI3hRWbp1" TargetMode="External"/><Relationship Id="rId9" Type="http://schemas.openxmlformats.org/officeDocument/2006/relationships/hyperlink" Target="https://drive.google.com/open?id=1oozFGu49_8bDl0AbzIWGlHqMrRVkKlTl" TargetMode="External"/><Relationship Id="rId13" Type="http://schemas.openxmlformats.org/officeDocument/2006/relationships/hyperlink" Target="https://drive.google.com/open?id=1OvKe7q3Js49KXKOI-pUnIkKaHjMTUBRk" TargetMode="External"/><Relationship Id="rId18" Type="http://schemas.openxmlformats.org/officeDocument/2006/relationships/hyperlink" Target="https://drive.google.com/open?id=1w9CYKKQN_OsRRerjW3G9q79K3C1eiT0N" TargetMode="External"/><Relationship Id="rId39" Type="http://schemas.openxmlformats.org/officeDocument/2006/relationships/hyperlink" Target="https://drive.google.com/open?id=1a36e1g6zNtOCmRJoxWKogOwLQiC327bh" TargetMode="External"/><Relationship Id="rId34" Type="http://schemas.openxmlformats.org/officeDocument/2006/relationships/hyperlink" Target="https://drive.google.com/open?id=1pB9kKvhTx-hoO51nP1uEJ-_99igrcj7t" TargetMode="External"/><Relationship Id="rId50" Type="http://schemas.openxmlformats.org/officeDocument/2006/relationships/hyperlink" Target="https://drive.google.com/open?id=1epnwEDGTycV0OibRBO7L9Bsa1rprDN3m" TargetMode="External"/><Relationship Id="rId55" Type="http://schemas.openxmlformats.org/officeDocument/2006/relationships/hyperlink" Target="https://drive.google.com/open?id=1zW2VnOxYrLPQlguvueAZgvJ2ppGoAjV2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NimFrDBJwsRmtvC8qv0RSIDDI3hRWbp1" TargetMode="External"/><Relationship Id="rId2" Type="http://schemas.openxmlformats.org/officeDocument/2006/relationships/hyperlink" Target="https://drive.google.com/open?id=1BfTpSqkmXNeBM1kDulIzlJ69AoYTiXyv" TargetMode="External"/><Relationship Id="rId1" Type="http://schemas.openxmlformats.org/officeDocument/2006/relationships/hyperlink" Target="https://drive.google.com/open?id=11X3FqnTk0Mb8wHqUtMyzY7BGBC8zRMII" TargetMode="External"/><Relationship Id="rId5" Type="http://schemas.openxmlformats.org/officeDocument/2006/relationships/hyperlink" Target="https://drive.google.com/open?id=1yXVTHR2pT9C3nZ1MRIrexIuhS_v8p7e_" TargetMode="External"/><Relationship Id="rId4" Type="http://schemas.openxmlformats.org/officeDocument/2006/relationships/hyperlink" Target="https://drive.google.com/open?id=1egXP5nZ_yhPi3e7xNU93ITpuYZ0yeEoq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eLQKl3pFX1YQpT1EJFq9l-OzYtMqBlQj" TargetMode="External"/><Relationship Id="rId3" Type="http://schemas.openxmlformats.org/officeDocument/2006/relationships/hyperlink" Target="https://drive.google.com/open?id=1tF4XZvqwe5dkHQeTgs_0wX-tqxWfXy0c" TargetMode="External"/><Relationship Id="rId7" Type="http://schemas.openxmlformats.org/officeDocument/2006/relationships/hyperlink" Target="https://drive.google.com/open?id=1FXaflgqXl8zjeqy3fuK1IcIx8BuZCdoQ" TargetMode="External"/><Relationship Id="rId2" Type="http://schemas.openxmlformats.org/officeDocument/2006/relationships/hyperlink" Target="https://drive.google.com/open?id=1Da6-m06hiVj3LnK7qxj5yDRPmA5CakIW" TargetMode="External"/><Relationship Id="rId1" Type="http://schemas.openxmlformats.org/officeDocument/2006/relationships/hyperlink" Target="https://drive.google.com/open?id=1dFaIQyrOx2g3tD3aH3vINJjaAkt_nUV0" TargetMode="External"/><Relationship Id="rId6" Type="http://schemas.openxmlformats.org/officeDocument/2006/relationships/hyperlink" Target="https://drive.google.com/open?id=1afXq-IwbKk7jGVi13GrJnyUV_kv216LN" TargetMode="External"/><Relationship Id="rId5" Type="http://schemas.openxmlformats.org/officeDocument/2006/relationships/hyperlink" Target="https://drive.google.com/open?id=1vBIUcDZOgFdjQHtAyvv0A1ruT0Jo2C-V" TargetMode="External"/><Relationship Id="rId4" Type="http://schemas.openxmlformats.org/officeDocument/2006/relationships/hyperlink" Target="https://drive.google.com/open?id=1YqlrN_AK265oQELRsMJ-vVr1eVx0nFYf" TargetMode="External"/><Relationship Id="rId9" Type="http://schemas.openxmlformats.org/officeDocument/2006/relationships/hyperlink" Target="https://drive.google.com/open?id=19CNot1OPt8gNu7vH03yKeatK_2AiwHKe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67VuZu7cZwqk-dRsXqsEhwEvF-cIeZdf" TargetMode="External"/><Relationship Id="rId3" Type="http://schemas.openxmlformats.org/officeDocument/2006/relationships/hyperlink" Target="https://drive.google.com/open?id=1DZ90v4GnswMYShJ_4bk0qeXp4qi-RWI2" TargetMode="External"/><Relationship Id="rId7" Type="http://schemas.openxmlformats.org/officeDocument/2006/relationships/hyperlink" Target="https://drive.google.com/open?id=1EMkLEL3YpSq7yN5_o8yevru6IUQmFobp" TargetMode="External"/><Relationship Id="rId2" Type="http://schemas.openxmlformats.org/officeDocument/2006/relationships/hyperlink" Target="https://drive.google.com/open?id=1zHS-xqy0Dn2JADGz18OfWd_uYVQN2geV" TargetMode="External"/><Relationship Id="rId1" Type="http://schemas.openxmlformats.org/officeDocument/2006/relationships/hyperlink" Target="https://drive.google.com/open?id=15y1mmNUfSCumHaRTuHD_rVFgfz_5loxE" TargetMode="External"/><Relationship Id="rId6" Type="http://schemas.openxmlformats.org/officeDocument/2006/relationships/hyperlink" Target="https://drive.google.com/open?id=1OvKe7q3Js49KXKOI-pUnIkKaHjMTUBRk" TargetMode="External"/><Relationship Id="rId11" Type="http://schemas.openxmlformats.org/officeDocument/2006/relationships/hyperlink" Target="https://drive.google.com/open?id=1o0zbYD4U3zuY0B43YiibUl_WDyW7Olaq" TargetMode="External"/><Relationship Id="rId5" Type="http://schemas.openxmlformats.org/officeDocument/2006/relationships/hyperlink" Target="https://drive.google.com/open?id=1AdTEKJv7rQU_zfk7pPFEwU8JaSKghA5L" TargetMode="External"/><Relationship Id="rId10" Type="http://schemas.openxmlformats.org/officeDocument/2006/relationships/hyperlink" Target="https://drive.google.com/open?id=1f_ldGlXIAF7VwVh-ViIcK0e34-pJ_6ip" TargetMode="External"/><Relationship Id="rId4" Type="http://schemas.openxmlformats.org/officeDocument/2006/relationships/hyperlink" Target="https://drive.google.com/open?id=1oozFGu49_8bDl0AbzIWGlHqMrRVkKlTl" TargetMode="External"/><Relationship Id="rId9" Type="http://schemas.openxmlformats.org/officeDocument/2006/relationships/hyperlink" Target="https://drive.google.com/open?id=1KjVznMBJdnRFrSmxqB0FFQQPV0fRW9z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drive.google.com/open?id=1rKVkYb7PwOLwPNwqDT4eN8qXzbKbMPS8" TargetMode="External"/><Relationship Id="rId7" Type="http://schemas.openxmlformats.org/officeDocument/2006/relationships/hyperlink" Target="https://drive.google.com/open?id=1Vke-G1dpkMv-h4Fzi9mIOhb0WUycCThs" TargetMode="External"/><Relationship Id="rId2" Type="http://schemas.openxmlformats.org/officeDocument/2006/relationships/hyperlink" Target="https://drive.google.com/open?id=1pnRde65Mu70toxow13oYBM8RR68FaOob" TargetMode="External"/><Relationship Id="rId1" Type="http://schemas.openxmlformats.org/officeDocument/2006/relationships/hyperlink" Target="https://drive.google.com/open?id=1nc45aTM2mFUAh47lz2vjGbF61J3vCWDo" TargetMode="External"/><Relationship Id="rId6" Type="http://schemas.openxmlformats.org/officeDocument/2006/relationships/hyperlink" Target="https://drive.google.com/open?id=1h1svDfL37zYMJArIIkG3I1Flgh8DBr-D" TargetMode="External"/><Relationship Id="rId5" Type="http://schemas.openxmlformats.org/officeDocument/2006/relationships/hyperlink" Target="https://drive.google.com/open?id=1kIkwWExWKo4ZUOREu5uzX4CVk9fRGW51" TargetMode="External"/><Relationship Id="rId4" Type="http://schemas.openxmlformats.org/officeDocument/2006/relationships/hyperlink" Target="https://drive.google.com/open?id=1Glal2Ixvpm-m7hlq2zYcudXDwi1tOW4r" TargetMode="External"/><Relationship Id="rId9" Type="http://schemas.openxmlformats.org/officeDocument/2006/relationships/comments" Target="../comments2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3cabVeH7-L8QoTkeNv3U1I0YwQQEG5_d" TargetMode="External"/><Relationship Id="rId3" Type="http://schemas.openxmlformats.org/officeDocument/2006/relationships/hyperlink" Target="https://drive.google.com/open?id=18Q7KtdM5LikedTPx4aQqJmOTDpyV_Zl7" TargetMode="External"/><Relationship Id="rId7" Type="http://schemas.openxmlformats.org/officeDocument/2006/relationships/hyperlink" Target="https://drive.google.com/open?id=1a36e1g6zNtOCmRJoxWKogOwLQiC327bh" TargetMode="External"/><Relationship Id="rId2" Type="http://schemas.openxmlformats.org/officeDocument/2006/relationships/hyperlink" Target="https://drive.google.com/open?id=18vjEvXqyPu-cxsMOiFOFGh5CkWIPLZoA" TargetMode="External"/><Relationship Id="rId1" Type="http://schemas.openxmlformats.org/officeDocument/2006/relationships/hyperlink" Target="https://drive.google.com/open?id=1DSbul9RwuYD-sPqMPI7NX7GH1iRmGd4J" TargetMode="External"/><Relationship Id="rId6" Type="http://schemas.openxmlformats.org/officeDocument/2006/relationships/hyperlink" Target="https://drive.google.com/open?id=1Pox4RPWOpFknp01E7ezDUxo71h9tBUmY" TargetMode="External"/><Relationship Id="rId11" Type="http://schemas.openxmlformats.org/officeDocument/2006/relationships/hyperlink" Target="https://drive.google.com/open?id=1AxrCXlCpth23G9hxG-kaQckWHO8dhQFp" TargetMode="External"/><Relationship Id="rId5" Type="http://schemas.openxmlformats.org/officeDocument/2006/relationships/hyperlink" Target="https://drive.google.com/open?id=1ukXmMOVdW-UPYTa7qI2e-0xd029-fwRL" TargetMode="External"/><Relationship Id="rId10" Type="http://schemas.openxmlformats.org/officeDocument/2006/relationships/hyperlink" Target="https://drive.google.com/open?id=1GWFaBYIu3lTBVQo7xpT_yPlomqfIVqUd" TargetMode="External"/><Relationship Id="rId4" Type="http://schemas.openxmlformats.org/officeDocument/2006/relationships/hyperlink" Target="https://drive.google.com/open?id=1w9CYKKQN_OsRRerjW3G9q79K3C1eiT0N" TargetMode="External"/><Relationship Id="rId9" Type="http://schemas.openxmlformats.org/officeDocument/2006/relationships/hyperlink" Target="https://drive.google.com/open?id=1BM23IUDwVa1hAjFD5fZ55qB6_mtWFESD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Ckk3TokzgEnwq_SKZfUqH-zdAdVhs9_c" TargetMode="External"/><Relationship Id="rId2" Type="http://schemas.openxmlformats.org/officeDocument/2006/relationships/hyperlink" Target="https://drive.google.com/open?id=1pB9kKvhTx-hoO51nP1uEJ-_99igrcj7t" TargetMode="External"/><Relationship Id="rId1" Type="http://schemas.openxmlformats.org/officeDocument/2006/relationships/hyperlink" Target="https://drive.google.com/open?id=1uBaWe4fTHQ39uTFnYgNrElhhIXddyvXx" TargetMode="External"/><Relationship Id="rId5" Type="http://schemas.openxmlformats.org/officeDocument/2006/relationships/hyperlink" Target="https://drive.google.com/open?id=1XR8v9xY0beBHkEd1Zuu4SjKxdpGV5hjJ" TargetMode="External"/><Relationship Id="rId4" Type="http://schemas.openxmlformats.org/officeDocument/2006/relationships/hyperlink" Target="https://drive.google.com/open?id=1byoVbCNnzcGnhRXLKHMLi-Fp43Yj3uMx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4lpH7eyq0i-E6VkYxeiYonWYyk0_Zcv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F21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4.5" defaultRowHeight="15.75" customHeight="1" x14ac:dyDescent="0.15"/>
  <cols>
    <col min="1" max="1" width="19.6640625" customWidth="1"/>
    <col min="2" max="5" width="21.5" customWidth="1"/>
    <col min="6" max="6" width="21.5" hidden="1" customWidth="1"/>
    <col min="7" max="9" width="21.5" customWidth="1"/>
    <col min="10" max="10" width="22" customWidth="1"/>
    <col min="11" max="23" width="21.5" customWidth="1"/>
    <col min="24" max="25" width="21.5" hidden="1" customWidth="1"/>
    <col min="26" max="32" width="21.5" customWidth="1"/>
  </cols>
  <sheetData>
    <row r="1" spans="1:32" ht="15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3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2" t="s">
        <v>16</v>
      </c>
      <c r="R1" s="3" t="s">
        <v>17</v>
      </c>
      <c r="S1" s="1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1" t="s">
        <v>23</v>
      </c>
      <c r="Y1" s="1" t="s">
        <v>24</v>
      </c>
      <c r="Z1" s="5" t="s">
        <v>25</v>
      </c>
      <c r="AA1" s="6" t="s">
        <v>26</v>
      </c>
      <c r="AB1" s="5" t="s">
        <v>27</v>
      </c>
      <c r="AC1" s="6" t="s">
        <v>28</v>
      </c>
      <c r="AD1" s="1"/>
      <c r="AE1" s="1"/>
      <c r="AF1" s="1"/>
    </row>
    <row r="2" spans="1:32" ht="15.75" customHeight="1" x14ac:dyDescent="0.15">
      <c r="A2" s="7">
        <v>44317.555206782403</v>
      </c>
      <c r="B2" s="5" t="s">
        <v>29</v>
      </c>
      <c r="C2" s="5" t="s">
        <v>30</v>
      </c>
      <c r="D2" s="5" t="s">
        <v>31</v>
      </c>
      <c r="E2" s="5" t="s">
        <v>32</v>
      </c>
      <c r="F2" s="5" t="s">
        <v>33</v>
      </c>
      <c r="G2" s="5" t="s">
        <v>34</v>
      </c>
      <c r="H2" s="5" t="s">
        <v>35</v>
      </c>
      <c r="I2" s="2"/>
      <c r="J2" s="8"/>
      <c r="K2" s="9">
        <v>9.1319444444444443E-3</v>
      </c>
      <c r="L2" s="3">
        <v>1</v>
      </c>
      <c r="M2" s="5" t="s">
        <v>36</v>
      </c>
      <c r="N2" s="3"/>
      <c r="O2" s="3"/>
      <c r="P2" s="3">
        <v>1</v>
      </c>
      <c r="Q2" s="9">
        <v>4.2361111111111115E-3</v>
      </c>
      <c r="R2" s="3">
        <v>1</v>
      </c>
      <c r="S2" s="5" t="s">
        <v>37</v>
      </c>
      <c r="T2" s="4"/>
      <c r="U2" s="4"/>
      <c r="V2" s="4">
        <v>1</v>
      </c>
      <c r="W2" s="4"/>
      <c r="X2" s="10" t="s">
        <v>38</v>
      </c>
      <c r="Y2" s="1"/>
      <c r="Z2" s="11">
        <f t="shared" ref="Z2:Z84" si="0">SUM(K2,Q2)</f>
        <v>1.3368055555555557E-2</v>
      </c>
      <c r="AA2" s="6">
        <v>1</v>
      </c>
      <c r="AB2" s="1"/>
      <c r="AC2" s="12"/>
      <c r="AD2" s="1"/>
      <c r="AE2" s="1"/>
      <c r="AF2" s="1"/>
    </row>
    <row r="3" spans="1:32" ht="15.75" customHeight="1" x14ac:dyDescent="0.15">
      <c r="A3" s="7">
        <v>44317.539512210649</v>
      </c>
      <c r="B3" s="5" t="s">
        <v>39</v>
      </c>
      <c r="C3" s="5" t="s">
        <v>40</v>
      </c>
      <c r="D3" s="5" t="s">
        <v>31</v>
      </c>
      <c r="E3" s="5" t="s">
        <v>32</v>
      </c>
      <c r="F3" s="5" t="s">
        <v>41</v>
      </c>
      <c r="G3" s="5" t="s">
        <v>42</v>
      </c>
      <c r="H3" s="5" t="s">
        <v>43</v>
      </c>
      <c r="I3" s="2"/>
      <c r="J3" s="8"/>
      <c r="K3" s="9">
        <v>9.9421296296296289E-3</v>
      </c>
      <c r="L3" s="3">
        <v>2</v>
      </c>
      <c r="M3" s="5" t="s">
        <v>36</v>
      </c>
      <c r="N3" s="3"/>
      <c r="O3" s="3"/>
      <c r="P3" s="3">
        <v>2</v>
      </c>
      <c r="Q3" s="9">
        <v>4.6180555555555558E-3</v>
      </c>
      <c r="R3" s="3">
        <v>8</v>
      </c>
      <c r="S3" s="5" t="s">
        <v>44</v>
      </c>
      <c r="T3" s="4">
        <v>5</v>
      </c>
      <c r="U3" s="4"/>
      <c r="V3" s="4"/>
      <c r="W3" s="4"/>
      <c r="X3" s="10" t="s">
        <v>45</v>
      </c>
      <c r="Y3" s="1"/>
      <c r="Z3" s="11">
        <f t="shared" si="0"/>
        <v>1.4560185185185185E-2</v>
      </c>
      <c r="AA3" s="6">
        <v>2</v>
      </c>
      <c r="AB3" s="1"/>
      <c r="AC3" s="12"/>
      <c r="AD3" s="1"/>
      <c r="AE3" s="1"/>
      <c r="AF3" s="1"/>
    </row>
    <row r="4" spans="1:32" ht="15.75" customHeight="1" x14ac:dyDescent="0.15">
      <c r="A4" s="7">
        <v>44317.467253587965</v>
      </c>
      <c r="B4" s="5" t="s">
        <v>46</v>
      </c>
      <c r="C4" s="5" t="s">
        <v>47</v>
      </c>
      <c r="D4" s="5" t="s">
        <v>31</v>
      </c>
      <c r="E4" s="5" t="s">
        <v>48</v>
      </c>
      <c r="F4" s="5" t="s">
        <v>49</v>
      </c>
      <c r="G4" s="5" t="s">
        <v>50</v>
      </c>
      <c r="H4" s="5" t="s">
        <v>51</v>
      </c>
      <c r="I4" s="2"/>
      <c r="J4" s="8"/>
      <c r="K4" s="9">
        <v>1.03125E-2</v>
      </c>
      <c r="L4" s="3">
        <v>5</v>
      </c>
      <c r="M4" s="5" t="s">
        <v>52</v>
      </c>
      <c r="N4" s="3"/>
      <c r="O4" s="3">
        <v>1</v>
      </c>
      <c r="P4" s="3"/>
      <c r="Q4" s="9">
        <v>4.4444444444444444E-3</v>
      </c>
      <c r="R4" s="3">
        <v>3</v>
      </c>
      <c r="S4" s="5" t="s">
        <v>44</v>
      </c>
      <c r="T4" s="4">
        <v>1</v>
      </c>
      <c r="U4" s="4"/>
      <c r="V4" s="4"/>
      <c r="W4" s="4"/>
      <c r="X4" s="5" t="s">
        <v>53</v>
      </c>
      <c r="Y4" s="1"/>
      <c r="Z4" s="11">
        <f t="shared" si="0"/>
        <v>1.4756944444444444E-2</v>
      </c>
      <c r="AA4" s="6">
        <v>3</v>
      </c>
      <c r="AB4" s="1"/>
      <c r="AC4" s="12"/>
      <c r="AD4" s="1"/>
      <c r="AE4" s="1"/>
      <c r="AF4" s="1"/>
    </row>
    <row r="5" spans="1:32" ht="15.75" customHeight="1" x14ac:dyDescent="0.15">
      <c r="A5" s="7">
        <v>44317.632891782407</v>
      </c>
      <c r="B5" s="5" t="s">
        <v>54</v>
      </c>
      <c r="C5" s="5" t="s">
        <v>55</v>
      </c>
      <c r="D5" s="5" t="s">
        <v>31</v>
      </c>
      <c r="E5" s="5" t="s">
        <v>48</v>
      </c>
      <c r="F5" s="5" t="s">
        <v>56</v>
      </c>
      <c r="G5" s="5" t="s">
        <v>57</v>
      </c>
      <c r="H5" s="5" t="s">
        <v>58</v>
      </c>
      <c r="I5" s="2"/>
      <c r="J5" s="8"/>
      <c r="K5" s="9">
        <v>1.0173611111111111E-2</v>
      </c>
      <c r="L5" s="3">
        <v>3</v>
      </c>
      <c r="M5" s="5" t="s">
        <v>36</v>
      </c>
      <c r="N5" s="3"/>
      <c r="O5" s="3"/>
      <c r="P5" s="3">
        <v>3</v>
      </c>
      <c r="Q5" s="9">
        <v>4.6874999999999998E-3</v>
      </c>
      <c r="R5" s="3">
        <v>9</v>
      </c>
      <c r="S5" s="5" t="s">
        <v>37</v>
      </c>
      <c r="T5" s="4"/>
      <c r="U5" s="4"/>
      <c r="V5" s="4">
        <v>2</v>
      </c>
      <c r="W5" s="4"/>
      <c r="X5" s="10" t="s">
        <v>59</v>
      </c>
      <c r="Y5" s="5" t="s">
        <v>60</v>
      </c>
      <c r="Z5" s="11">
        <f t="shared" si="0"/>
        <v>1.486111111111111E-2</v>
      </c>
      <c r="AA5" s="6">
        <v>4</v>
      </c>
      <c r="AB5" s="1"/>
      <c r="AC5" s="12"/>
      <c r="AD5" s="1"/>
      <c r="AE5" s="1"/>
      <c r="AF5" s="1"/>
    </row>
    <row r="6" spans="1:32" ht="15.75" customHeight="1" x14ac:dyDescent="0.15">
      <c r="A6" s="7">
        <v>44317.577697928238</v>
      </c>
      <c r="B6" s="5" t="s">
        <v>61</v>
      </c>
      <c r="C6" s="5" t="s">
        <v>62</v>
      </c>
      <c r="D6" s="5" t="s">
        <v>31</v>
      </c>
      <c r="E6" s="5" t="s">
        <v>32</v>
      </c>
      <c r="F6" s="5" t="s">
        <v>63</v>
      </c>
      <c r="G6" s="5" t="s">
        <v>64</v>
      </c>
      <c r="H6" s="5" t="s">
        <v>65</v>
      </c>
      <c r="I6" s="2"/>
      <c r="J6" s="8"/>
      <c r="K6" s="9">
        <v>1.0300925925925925E-2</v>
      </c>
      <c r="L6" s="3">
        <v>4</v>
      </c>
      <c r="M6" s="5" t="s">
        <v>36</v>
      </c>
      <c r="N6" s="3"/>
      <c r="O6" s="3"/>
      <c r="P6" s="3">
        <v>4</v>
      </c>
      <c r="Q6" s="9">
        <v>4.7106481481481478E-3</v>
      </c>
      <c r="R6" s="3">
        <v>13</v>
      </c>
      <c r="S6" s="5" t="s">
        <v>66</v>
      </c>
      <c r="T6" s="4"/>
      <c r="U6" s="4">
        <v>2</v>
      </c>
      <c r="V6" s="4"/>
      <c r="W6" s="4"/>
      <c r="X6" s="5" t="s">
        <v>67</v>
      </c>
      <c r="Y6" s="1"/>
      <c r="Z6" s="11">
        <f t="shared" si="0"/>
        <v>1.5011574074074073E-2</v>
      </c>
      <c r="AA6" s="6">
        <v>5</v>
      </c>
      <c r="AB6" s="1"/>
      <c r="AC6" s="12"/>
      <c r="AD6" s="1"/>
      <c r="AE6" s="1"/>
      <c r="AF6" s="1"/>
    </row>
    <row r="7" spans="1:32" ht="15.75" customHeight="1" x14ac:dyDescent="0.15">
      <c r="A7" s="7">
        <v>44317.549435520836</v>
      </c>
      <c r="B7" s="5" t="s">
        <v>68</v>
      </c>
      <c r="C7" s="5" t="s">
        <v>69</v>
      </c>
      <c r="D7" s="5" t="s">
        <v>31</v>
      </c>
      <c r="E7" s="5" t="s">
        <v>32</v>
      </c>
      <c r="F7" s="5" t="s">
        <v>70</v>
      </c>
      <c r="G7" s="5" t="s">
        <v>71</v>
      </c>
      <c r="H7" s="5" t="s">
        <v>72</v>
      </c>
      <c r="I7" s="2"/>
      <c r="J7" s="8"/>
      <c r="K7" s="9">
        <v>1.0810185185185185E-2</v>
      </c>
      <c r="L7" s="3">
        <v>8</v>
      </c>
      <c r="M7" s="5" t="s">
        <v>36</v>
      </c>
      <c r="N7" s="3"/>
      <c r="O7" s="3"/>
      <c r="P7" s="3">
        <v>5</v>
      </c>
      <c r="Q7" s="9">
        <v>4.2592592592592595E-3</v>
      </c>
      <c r="R7" s="3">
        <v>2</v>
      </c>
      <c r="S7" s="5" t="s">
        <v>73</v>
      </c>
      <c r="T7" s="4"/>
      <c r="U7" s="4"/>
      <c r="V7" s="4"/>
      <c r="W7" s="4">
        <v>1</v>
      </c>
      <c r="X7" s="5" t="s">
        <v>74</v>
      </c>
      <c r="Y7" s="1"/>
      <c r="Z7" s="11">
        <f t="shared" si="0"/>
        <v>1.5069444444444444E-2</v>
      </c>
      <c r="AA7" s="6">
        <v>6</v>
      </c>
      <c r="AB7" s="1"/>
      <c r="AC7" s="12"/>
      <c r="AD7" s="1"/>
      <c r="AE7" s="1"/>
      <c r="AF7" s="1"/>
    </row>
    <row r="8" spans="1:32" ht="15.75" customHeight="1" x14ac:dyDescent="0.15">
      <c r="A8" s="7">
        <v>44317.467102465278</v>
      </c>
      <c r="B8" s="5" t="s">
        <v>75</v>
      </c>
      <c r="C8" s="5" t="s">
        <v>76</v>
      </c>
      <c r="D8" s="5" t="s">
        <v>31</v>
      </c>
      <c r="E8" s="5" t="s">
        <v>32</v>
      </c>
      <c r="F8" s="5" t="s">
        <v>77</v>
      </c>
      <c r="G8" s="5" t="s">
        <v>50</v>
      </c>
      <c r="H8" s="5" t="s">
        <v>78</v>
      </c>
      <c r="I8" s="2"/>
      <c r="J8" s="8"/>
      <c r="K8" s="9">
        <v>1.0439814814814815E-2</v>
      </c>
      <c r="L8" s="3">
        <v>6</v>
      </c>
      <c r="M8" s="5" t="s">
        <v>52</v>
      </c>
      <c r="N8" s="3"/>
      <c r="O8" s="3">
        <v>2</v>
      </c>
      <c r="P8" s="3"/>
      <c r="Q8" s="9">
        <v>4.6874999999999998E-3</v>
      </c>
      <c r="R8" s="3">
        <v>9</v>
      </c>
      <c r="S8" s="5" t="s">
        <v>44</v>
      </c>
      <c r="T8" s="4">
        <v>6</v>
      </c>
      <c r="U8" s="4"/>
      <c r="V8" s="4"/>
      <c r="W8" s="4"/>
      <c r="X8" s="10" t="s">
        <v>79</v>
      </c>
      <c r="Y8" s="1"/>
      <c r="Z8" s="11">
        <f t="shared" si="0"/>
        <v>1.5127314814814816E-2</v>
      </c>
      <c r="AA8" s="6">
        <v>7</v>
      </c>
      <c r="AB8" s="1"/>
      <c r="AC8" s="12"/>
      <c r="AD8" s="1"/>
      <c r="AE8" s="1"/>
      <c r="AF8" s="1"/>
    </row>
    <row r="9" spans="1:32" ht="15.75" customHeight="1" x14ac:dyDescent="0.15">
      <c r="A9" s="7">
        <v>44315.838239386576</v>
      </c>
      <c r="B9" s="5" t="s">
        <v>39</v>
      </c>
      <c r="C9" s="5" t="s">
        <v>80</v>
      </c>
      <c r="D9" s="5" t="s">
        <v>31</v>
      </c>
      <c r="E9" s="5" t="s">
        <v>48</v>
      </c>
      <c r="F9" s="5" t="s">
        <v>81</v>
      </c>
      <c r="G9" s="5" t="s">
        <v>82</v>
      </c>
      <c r="H9" s="5" t="s">
        <v>83</v>
      </c>
      <c r="I9" s="9">
        <v>3.472222222222222E-3</v>
      </c>
      <c r="J9" s="3">
        <v>2</v>
      </c>
      <c r="K9" s="9">
        <v>1.0659722222222221E-2</v>
      </c>
      <c r="L9" s="3">
        <v>7</v>
      </c>
      <c r="M9" s="5" t="s">
        <v>52</v>
      </c>
      <c r="N9" s="3"/>
      <c r="O9" s="3">
        <v>3</v>
      </c>
      <c r="P9" s="3"/>
      <c r="Q9" s="9">
        <v>4.5486111111111109E-3</v>
      </c>
      <c r="R9" s="3">
        <v>6</v>
      </c>
      <c r="S9" s="5" t="s">
        <v>66</v>
      </c>
      <c r="T9" s="4"/>
      <c r="U9" s="4">
        <v>1</v>
      </c>
      <c r="V9" s="4"/>
      <c r="W9" s="4"/>
      <c r="X9" s="5" t="s">
        <v>84</v>
      </c>
      <c r="Y9" s="5" t="s">
        <v>85</v>
      </c>
      <c r="Z9" s="11">
        <f t="shared" si="0"/>
        <v>1.5208333333333332E-2</v>
      </c>
      <c r="AA9" s="6">
        <v>8</v>
      </c>
      <c r="AB9" s="11">
        <f>SUM(I9,K9,Q9)</f>
        <v>1.8680555555555554E-2</v>
      </c>
      <c r="AC9" s="6">
        <v>1</v>
      </c>
      <c r="AD9" s="1"/>
      <c r="AE9" s="1"/>
      <c r="AF9" s="1"/>
    </row>
    <row r="10" spans="1:32" ht="15.75" customHeight="1" x14ac:dyDescent="0.15">
      <c r="A10" s="7">
        <v>44317.608337997684</v>
      </c>
      <c r="B10" s="5" t="s">
        <v>86</v>
      </c>
      <c r="C10" s="5" t="s">
        <v>87</v>
      </c>
      <c r="D10" s="5" t="s">
        <v>31</v>
      </c>
      <c r="E10" s="5" t="s">
        <v>48</v>
      </c>
      <c r="F10" s="5" t="s">
        <v>88</v>
      </c>
      <c r="G10" s="5" t="s">
        <v>89</v>
      </c>
      <c r="H10" s="5" t="s">
        <v>51</v>
      </c>
      <c r="I10" s="2"/>
      <c r="J10" s="8"/>
      <c r="K10" s="9">
        <v>1.1157407407407408E-2</v>
      </c>
      <c r="L10" s="3">
        <v>10</v>
      </c>
      <c r="M10" s="5" t="s">
        <v>52</v>
      </c>
      <c r="N10" s="3"/>
      <c r="O10" s="3">
        <v>4</v>
      </c>
      <c r="P10" s="3"/>
      <c r="Q10" s="9">
        <v>4.5486111111111109E-3</v>
      </c>
      <c r="R10" s="3">
        <v>6</v>
      </c>
      <c r="S10" s="5" t="s">
        <v>44</v>
      </c>
      <c r="T10" s="4">
        <v>4</v>
      </c>
      <c r="U10" s="4"/>
      <c r="V10" s="4"/>
      <c r="W10" s="4"/>
      <c r="X10" s="10" t="s">
        <v>90</v>
      </c>
      <c r="Y10" s="1"/>
      <c r="Z10" s="11">
        <f t="shared" si="0"/>
        <v>1.5706018518518518E-2</v>
      </c>
      <c r="AA10" s="6">
        <v>9</v>
      </c>
      <c r="AB10" s="1"/>
      <c r="AC10" s="12"/>
      <c r="AD10" s="1"/>
      <c r="AE10" s="1"/>
      <c r="AF10" s="1"/>
    </row>
    <row r="11" spans="1:32" ht="15.75" customHeight="1" x14ac:dyDescent="0.15">
      <c r="A11" s="7">
        <v>44317.464135358794</v>
      </c>
      <c r="B11" s="5" t="s">
        <v>91</v>
      </c>
      <c r="C11" s="5" t="s">
        <v>92</v>
      </c>
      <c r="D11" s="5" t="s">
        <v>31</v>
      </c>
      <c r="E11" s="5" t="s">
        <v>32</v>
      </c>
      <c r="F11" s="5" t="s">
        <v>93</v>
      </c>
      <c r="G11" s="5" t="s">
        <v>50</v>
      </c>
      <c r="H11" s="5" t="s">
        <v>51</v>
      </c>
      <c r="I11" s="2"/>
      <c r="J11" s="8"/>
      <c r="K11" s="9">
        <v>1.1273148148148148E-2</v>
      </c>
      <c r="L11" s="3">
        <v>11</v>
      </c>
      <c r="M11" s="5" t="s">
        <v>52</v>
      </c>
      <c r="N11" s="3"/>
      <c r="O11" s="3">
        <v>5</v>
      </c>
      <c r="P11" s="3"/>
      <c r="Q11" s="9">
        <v>4.5370370370370373E-3</v>
      </c>
      <c r="R11" s="3">
        <v>5</v>
      </c>
      <c r="S11" s="5" t="s">
        <v>44</v>
      </c>
      <c r="T11" s="4">
        <v>3</v>
      </c>
      <c r="U11" s="4"/>
      <c r="V11" s="4"/>
      <c r="W11" s="4"/>
      <c r="X11" s="10" t="s">
        <v>94</v>
      </c>
      <c r="Y11" s="1"/>
      <c r="Z11" s="11">
        <f t="shared" si="0"/>
        <v>1.5810185185185184E-2</v>
      </c>
      <c r="AA11" s="6">
        <v>10</v>
      </c>
      <c r="AB11" s="1"/>
      <c r="AC11" s="12"/>
      <c r="AD11" s="1"/>
      <c r="AE11" s="1"/>
      <c r="AF11" s="1"/>
    </row>
    <row r="12" spans="1:32" ht="15.75" customHeight="1" x14ac:dyDescent="0.15">
      <c r="A12" s="7">
        <v>44316.782496956017</v>
      </c>
      <c r="B12" s="5" t="s">
        <v>95</v>
      </c>
      <c r="C12" s="5" t="s">
        <v>96</v>
      </c>
      <c r="D12" s="5" t="s">
        <v>97</v>
      </c>
      <c r="E12" s="5" t="s">
        <v>48</v>
      </c>
      <c r="F12" s="5" t="s">
        <v>98</v>
      </c>
      <c r="G12" s="5" t="s">
        <v>99</v>
      </c>
      <c r="H12" s="5" t="s">
        <v>100</v>
      </c>
      <c r="I12" s="9">
        <v>4.0740740740740737E-3</v>
      </c>
      <c r="J12" s="3">
        <v>14</v>
      </c>
      <c r="K12" s="9">
        <v>1.1678240740740741E-2</v>
      </c>
      <c r="L12" s="3">
        <v>16</v>
      </c>
      <c r="M12" s="5" t="s">
        <v>52</v>
      </c>
      <c r="N12" s="3"/>
      <c r="O12" s="3">
        <v>9</v>
      </c>
      <c r="P12" s="3"/>
      <c r="Q12" s="9">
        <v>4.6990740740740743E-3</v>
      </c>
      <c r="R12" s="3">
        <v>11</v>
      </c>
      <c r="S12" s="5" t="s">
        <v>44</v>
      </c>
      <c r="T12" s="4">
        <v>7</v>
      </c>
      <c r="U12" s="4"/>
      <c r="V12" s="4"/>
      <c r="W12" s="4"/>
      <c r="X12" s="10" t="s">
        <v>101</v>
      </c>
      <c r="Y12" s="1"/>
      <c r="Z12" s="11">
        <f t="shared" si="0"/>
        <v>1.6377314814814817E-2</v>
      </c>
      <c r="AA12" s="6">
        <v>11</v>
      </c>
      <c r="AB12" s="11">
        <f t="shared" ref="AB12:AB13" si="1">SUM(I12,K12,Q12)</f>
        <v>2.045138888888889E-2</v>
      </c>
      <c r="AC12" s="6">
        <v>4</v>
      </c>
      <c r="AD12" s="1"/>
      <c r="AE12" s="1"/>
      <c r="AF12" s="1"/>
    </row>
    <row r="13" spans="1:32" ht="15.75" customHeight="1" x14ac:dyDescent="0.15">
      <c r="A13" s="7">
        <v>44317.608018935185</v>
      </c>
      <c r="B13" s="5" t="s">
        <v>102</v>
      </c>
      <c r="C13" s="5" t="s">
        <v>103</v>
      </c>
      <c r="D13" s="5" t="s">
        <v>31</v>
      </c>
      <c r="E13" s="5" t="s">
        <v>48</v>
      </c>
      <c r="F13" s="5" t="s">
        <v>104</v>
      </c>
      <c r="G13" s="5" t="s">
        <v>105</v>
      </c>
      <c r="H13" s="5" t="s">
        <v>106</v>
      </c>
      <c r="I13" s="9">
        <v>3.7731481481481483E-3</v>
      </c>
      <c r="J13" s="3">
        <v>5</v>
      </c>
      <c r="K13" s="9">
        <v>1.1493055555555555E-2</v>
      </c>
      <c r="L13" s="3">
        <v>13</v>
      </c>
      <c r="M13" s="5" t="s">
        <v>52</v>
      </c>
      <c r="N13" s="3"/>
      <c r="O13" s="3">
        <v>7</v>
      </c>
      <c r="P13" s="3"/>
      <c r="Q13" s="9">
        <v>4.9189814814814816E-3</v>
      </c>
      <c r="R13" s="3">
        <v>16</v>
      </c>
      <c r="S13" s="5" t="s">
        <v>66</v>
      </c>
      <c r="T13" s="4"/>
      <c r="U13" s="4">
        <v>3</v>
      </c>
      <c r="V13" s="4"/>
      <c r="W13" s="4"/>
      <c r="X13" s="10" t="s">
        <v>107</v>
      </c>
      <c r="Y13" s="5" t="s">
        <v>108</v>
      </c>
      <c r="Z13" s="11">
        <f t="shared" si="0"/>
        <v>1.6412037037037037E-2</v>
      </c>
      <c r="AA13" s="6">
        <v>12</v>
      </c>
      <c r="AB13" s="11">
        <f t="shared" si="1"/>
        <v>2.0185185185185184E-2</v>
      </c>
      <c r="AC13" s="6">
        <v>2</v>
      </c>
      <c r="AD13" s="1"/>
      <c r="AE13" s="1"/>
      <c r="AF13" s="1"/>
    </row>
    <row r="14" spans="1:32" ht="15.75" customHeight="1" x14ac:dyDescent="0.15">
      <c r="A14" s="7">
        <v>44317.610223842596</v>
      </c>
      <c r="B14" s="5" t="s">
        <v>109</v>
      </c>
      <c r="C14" s="5" t="s">
        <v>87</v>
      </c>
      <c r="D14" s="5" t="s">
        <v>31</v>
      </c>
      <c r="E14" s="5" t="s">
        <v>48</v>
      </c>
      <c r="F14" s="5" t="s">
        <v>110</v>
      </c>
      <c r="G14" s="5" t="s">
        <v>89</v>
      </c>
      <c r="H14" s="5" t="s">
        <v>51</v>
      </c>
      <c r="I14" s="2"/>
      <c r="J14" s="8"/>
      <c r="K14" s="9">
        <v>1.1469907407407408E-2</v>
      </c>
      <c r="L14" s="3">
        <v>12</v>
      </c>
      <c r="M14" s="5" t="s">
        <v>52</v>
      </c>
      <c r="N14" s="3"/>
      <c r="O14" s="3">
        <v>6</v>
      </c>
      <c r="P14" s="3"/>
      <c r="Q14" s="9">
        <v>4.9768518518518521E-3</v>
      </c>
      <c r="R14" s="3">
        <v>20</v>
      </c>
      <c r="S14" s="5" t="s">
        <v>44</v>
      </c>
      <c r="T14" s="4">
        <v>11</v>
      </c>
      <c r="U14" s="4"/>
      <c r="V14" s="4"/>
      <c r="W14" s="4"/>
      <c r="X14" s="10" t="s">
        <v>111</v>
      </c>
      <c r="Y14" s="1"/>
      <c r="Z14" s="11">
        <f t="shared" si="0"/>
        <v>1.6446759259259258E-2</v>
      </c>
      <c r="AA14" s="6">
        <v>13</v>
      </c>
      <c r="AB14" s="1"/>
      <c r="AC14" s="12"/>
      <c r="AD14" s="1"/>
      <c r="AE14" s="1"/>
      <c r="AF14" s="1"/>
    </row>
    <row r="15" spans="1:32" ht="15.75" customHeight="1" x14ac:dyDescent="0.15">
      <c r="A15" s="7">
        <v>44317.541520474537</v>
      </c>
      <c r="B15" s="5" t="s">
        <v>112</v>
      </c>
      <c r="C15" s="5" t="s">
        <v>113</v>
      </c>
      <c r="D15" s="5" t="s">
        <v>97</v>
      </c>
      <c r="E15" s="5" t="s">
        <v>114</v>
      </c>
      <c r="F15" s="5" t="s">
        <v>115</v>
      </c>
      <c r="G15" s="5" t="s">
        <v>116</v>
      </c>
      <c r="H15" s="5" t="s">
        <v>43</v>
      </c>
      <c r="I15" s="2"/>
      <c r="J15" s="8"/>
      <c r="K15" s="9">
        <v>1.0925925925925926E-2</v>
      </c>
      <c r="L15" s="3">
        <v>9</v>
      </c>
      <c r="M15" s="5" t="s">
        <v>36</v>
      </c>
      <c r="N15" s="3"/>
      <c r="O15" s="3"/>
      <c r="P15" s="3">
        <v>6</v>
      </c>
      <c r="Q15" s="9">
        <v>5.5439814814814813E-3</v>
      </c>
      <c r="R15" s="3">
        <v>42</v>
      </c>
      <c r="S15" s="5" t="s">
        <v>66</v>
      </c>
      <c r="T15" s="4"/>
      <c r="U15" s="4">
        <v>11</v>
      </c>
      <c r="V15" s="4"/>
      <c r="W15" s="4"/>
      <c r="X15" s="5" t="s">
        <v>117</v>
      </c>
      <c r="Y15" s="5" t="s">
        <v>118</v>
      </c>
      <c r="Z15" s="11">
        <f t="shared" si="0"/>
        <v>1.6469907407407405E-2</v>
      </c>
      <c r="AA15" s="6">
        <v>14</v>
      </c>
      <c r="AB15" s="1"/>
      <c r="AC15" s="12"/>
      <c r="AD15" s="1"/>
      <c r="AE15" s="1"/>
      <c r="AF15" s="1"/>
    </row>
    <row r="16" spans="1:32" ht="15.75" customHeight="1" x14ac:dyDescent="0.15">
      <c r="A16" s="7">
        <v>44316.84822028935</v>
      </c>
      <c r="B16" s="5" t="s">
        <v>119</v>
      </c>
      <c r="C16" s="5" t="s">
        <v>120</v>
      </c>
      <c r="D16" s="5" t="s">
        <v>31</v>
      </c>
      <c r="E16" s="5" t="s">
        <v>114</v>
      </c>
      <c r="F16" s="5" t="s">
        <v>121</v>
      </c>
      <c r="G16" s="5" t="s">
        <v>122</v>
      </c>
      <c r="H16" s="5" t="s">
        <v>100</v>
      </c>
      <c r="I16" s="9">
        <v>3.6805555555555554E-3</v>
      </c>
      <c r="J16" s="3">
        <v>4</v>
      </c>
      <c r="K16" s="9">
        <v>1.2094907407407407E-2</v>
      </c>
      <c r="L16" s="3">
        <v>23</v>
      </c>
      <c r="M16" s="5" t="s">
        <v>52</v>
      </c>
      <c r="N16" s="13"/>
      <c r="O16" s="3">
        <v>12</v>
      </c>
      <c r="P16" s="3"/>
      <c r="Q16" s="9">
        <v>4.4791666666666669E-3</v>
      </c>
      <c r="R16" s="3">
        <v>4</v>
      </c>
      <c r="S16" s="5" t="s">
        <v>44</v>
      </c>
      <c r="T16" s="4">
        <v>2</v>
      </c>
      <c r="U16" s="4"/>
      <c r="V16" s="4"/>
      <c r="W16" s="4"/>
      <c r="X16" s="10" t="s">
        <v>123</v>
      </c>
      <c r="Y16" s="5" t="s">
        <v>124</v>
      </c>
      <c r="Z16" s="11">
        <f t="shared" si="0"/>
        <v>1.6574074074074074E-2</v>
      </c>
      <c r="AA16" s="6">
        <v>15</v>
      </c>
      <c r="AB16" s="11">
        <f>SUM(I16,K16,Q16)</f>
        <v>2.0254629629629629E-2</v>
      </c>
      <c r="AC16" s="6">
        <v>3</v>
      </c>
      <c r="AD16" s="1"/>
      <c r="AE16" s="1"/>
      <c r="AF16" s="1"/>
    </row>
    <row r="17" spans="1:32" ht="15.75" customHeight="1" x14ac:dyDescent="0.15">
      <c r="A17" s="7">
        <v>44317.587685520833</v>
      </c>
      <c r="B17" s="5" t="s">
        <v>125</v>
      </c>
      <c r="C17" s="5" t="s">
        <v>126</v>
      </c>
      <c r="D17" s="5" t="s">
        <v>97</v>
      </c>
      <c r="E17" s="5" t="s">
        <v>48</v>
      </c>
      <c r="F17" s="5" t="s">
        <v>127</v>
      </c>
      <c r="G17" s="5" t="s">
        <v>89</v>
      </c>
      <c r="H17" s="5" t="s">
        <v>51</v>
      </c>
      <c r="I17" s="2"/>
      <c r="J17" s="8"/>
      <c r="K17" s="9">
        <v>1.1550925925925926E-2</v>
      </c>
      <c r="L17" s="3">
        <v>14</v>
      </c>
      <c r="M17" s="5" t="s">
        <v>52</v>
      </c>
      <c r="N17" s="3"/>
      <c r="O17" s="3">
        <v>8</v>
      </c>
      <c r="P17" s="3"/>
      <c r="Q17" s="9">
        <v>5.2777777777777779E-3</v>
      </c>
      <c r="R17" s="3">
        <v>30</v>
      </c>
      <c r="S17" s="5" t="s">
        <v>44</v>
      </c>
      <c r="T17" s="4">
        <v>17</v>
      </c>
      <c r="U17" s="4"/>
      <c r="V17" s="4"/>
      <c r="W17" s="4"/>
      <c r="X17" s="10" t="s">
        <v>128</v>
      </c>
      <c r="Y17" s="1"/>
      <c r="Z17" s="11">
        <f t="shared" si="0"/>
        <v>1.6828703703703703E-2</v>
      </c>
      <c r="AA17" s="6">
        <v>16</v>
      </c>
      <c r="AB17" s="1"/>
      <c r="AC17" s="12"/>
      <c r="AD17" s="1"/>
      <c r="AE17" s="1"/>
      <c r="AF17" s="1"/>
    </row>
    <row r="18" spans="1:32" ht="15.75" customHeight="1" x14ac:dyDescent="0.15">
      <c r="A18" s="7">
        <v>44317.591183530094</v>
      </c>
      <c r="B18" s="5" t="s">
        <v>129</v>
      </c>
      <c r="C18" s="5" t="s">
        <v>130</v>
      </c>
      <c r="D18" s="5" t="s">
        <v>31</v>
      </c>
      <c r="E18" s="5" t="s">
        <v>32</v>
      </c>
      <c r="F18" s="5" t="s">
        <v>131</v>
      </c>
      <c r="G18" s="5" t="s">
        <v>132</v>
      </c>
      <c r="H18" s="5" t="s">
        <v>133</v>
      </c>
      <c r="I18" s="9">
        <v>3.8194444444444443E-3</v>
      </c>
      <c r="J18" s="3">
        <v>6</v>
      </c>
      <c r="K18" s="9">
        <v>1.2256944444444445E-2</v>
      </c>
      <c r="L18" s="3">
        <v>30</v>
      </c>
      <c r="M18" s="5" t="s">
        <v>52</v>
      </c>
      <c r="N18" s="3"/>
      <c r="O18" s="3">
        <v>19</v>
      </c>
      <c r="P18" s="3"/>
      <c r="Q18" s="9">
        <v>4.6990740740740743E-3</v>
      </c>
      <c r="R18" s="3">
        <v>11</v>
      </c>
      <c r="S18" s="5" t="s">
        <v>44</v>
      </c>
      <c r="T18" s="4">
        <v>7</v>
      </c>
      <c r="U18" s="4"/>
      <c r="V18" s="4"/>
      <c r="W18" s="4"/>
      <c r="X18" s="5" t="s">
        <v>134</v>
      </c>
      <c r="Y18" s="5" t="s">
        <v>135</v>
      </c>
      <c r="Z18" s="11">
        <f t="shared" si="0"/>
        <v>1.695601851851852E-2</v>
      </c>
      <c r="AA18" s="6">
        <v>17</v>
      </c>
      <c r="AB18" s="11">
        <f>SUM(I18,K18,Q18)</f>
        <v>2.0775462962962964E-2</v>
      </c>
      <c r="AC18" s="6">
        <v>5</v>
      </c>
      <c r="AD18" s="1"/>
      <c r="AE18" s="1"/>
      <c r="AF18" s="1"/>
    </row>
    <row r="19" spans="1:32" ht="15.75" customHeight="1" x14ac:dyDescent="0.15">
      <c r="A19" s="7">
        <v>44317.510868206024</v>
      </c>
      <c r="B19" s="5" t="s">
        <v>136</v>
      </c>
      <c r="C19" s="5" t="s">
        <v>137</v>
      </c>
      <c r="D19" s="5" t="s">
        <v>31</v>
      </c>
      <c r="E19" s="5" t="s">
        <v>48</v>
      </c>
      <c r="F19" s="5" t="s">
        <v>138</v>
      </c>
      <c r="G19" s="5" t="s">
        <v>50</v>
      </c>
      <c r="H19" s="5" t="s">
        <v>139</v>
      </c>
      <c r="I19" s="2"/>
      <c r="J19" s="8"/>
      <c r="K19" s="9">
        <v>1.1898148148148149E-2</v>
      </c>
      <c r="L19" s="3">
        <v>21</v>
      </c>
      <c r="M19" s="5" t="s">
        <v>52</v>
      </c>
      <c r="N19" s="3"/>
      <c r="O19" s="3">
        <v>11</v>
      </c>
      <c r="P19" s="3"/>
      <c r="Q19" s="9">
        <v>5.2662037037037035E-3</v>
      </c>
      <c r="R19" s="3">
        <v>28</v>
      </c>
      <c r="S19" s="5" t="s">
        <v>44</v>
      </c>
      <c r="T19" s="4">
        <v>15</v>
      </c>
      <c r="U19" s="4"/>
      <c r="V19" s="4"/>
      <c r="W19" s="4"/>
      <c r="X19" s="5" t="s">
        <v>140</v>
      </c>
      <c r="Y19" s="1"/>
      <c r="Z19" s="11">
        <f t="shared" si="0"/>
        <v>1.7164351851851854E-2</v>
      </c>
      <c r="AA19" s="6">
        <v>18</v>
      </c>
      <c r="AB19" s="1"/>
      <c r="AC19" s="12"/>
      <c r="AD19" s="1"/>
      <c r="AE19" s="1"/>
      <c r="AF19" s="1"/>
    </row>
    <row r="20" spans="1:32" ht="15.75" customHeight="1" x14ac:dyDescent="0.15">
      <c r="A20" s="7">
        <v>44317.539500069441</v>
      </c>
      <c r="B20" s="5" t="s">
        <v>141</v>
      </c>
      <c r="C20" s="5" t="s">
        <v>142</v>
      </c>
      <c r="D20" s="5" t="s">
        <v>31</v>
      </c>
      <c r="E20" s="5" t="s">
        <v>48</v>
      </c>
      <c r="F20" s="5" t="s">
        <v>143</v>
      </c>
      <c r="G20" s="5" t="s">
        <v>144</v>
      </c>
      <c r="H20" s="5" t="s">
        <v>133</v>
      </c>
      <c r="I20" s="9">
        <v>3.8425925925925928E-3</v>
      </c>
      <c r="J20" s="3">
        <v>8</v>
      </c>
      <c r="K20" s="9">
        <v>1.2210648148148148E-2</v>
      </c>
      <c r="L20" s="3">
        <v>28</v>
      </c>
      <c r="M20" s="5" t="s">
        <v>52</v>
      </c>
      <c r="N20" s="3"/>
      <c r="O20" s="3">
        <v>17</v>
      </c>
      <c r="P20" s="3"/>
      <c r="Q20" s="9">
        <v>4.9652777777777777E-3</v>
      </c>
      <c r="R20" s="3">
        <v>18</v>
      </c>
      <c r="S20" s="5" t="s">
        <v>66</v>
      </c>
      <c r="T20" s="4"/>
      <c r="U20" s="4">
        <v>4</v>
      </c>
      <c r="V20" s="4"/>
      <c r="W20" s="4"/>
      <c r="X20" s="10" t="s">
        <v>145</v>
      </c>
      <c r="Y20" s="1"/>
      <c r="Z20" s="11">
        <f t="shared" si="0"/>
        <v>1.7175925925925924E-2</v>
      </c>
      <c r="AA20" s="6">
        <v>19</v>
      </c>
      <c r="AB20" s="11">
        <f>SUM(I20,K20,Q20)</f>
        <v>2.1018518518518516E-2</v>
      </c>
      <c r="AC20" s="6">
        <v>7</v>
      </c>
      <c r="AD20" s="1"/>
      <c r="AE20" s="1"/>
      <c r="AF20" s="1"/>
    </row>
    <row r="21" spans="1:32" ht="15.75" customHeight="1" x14ac:dyDescent="0.15">
      <c r="A21" s="7">
        <v>44317.482875578702</v>
      </c>
      <c r="B21" s="5" t="s">
        <v>146</v>
      </c>
      <c r="C21" s="5" t="s">
        <v>147</v>
      </c>
      <c r="D21" s="5" t="s">
        <v>31</v>
      </c>
      <c r="E21" s="5" t="s">
        <v>48</v>
      </c>
      <c r="F21" s="5" t="s">
        <v>148</v>
      </c>
      <c r="G21" s="5" t="s">
        <v>89</v>
      </c>
      <c r="H21" s="5" t="s">
        <v>51</v>
      </c>
      <c r="I21" s="2"/>
      <c r="J21" s="8"/>
      <c r="K21" s="9">
        <v>1.224537037037037E-2</v>
      </c>
      <c r="L21" s="3">
        <v>29</v>
      </c>
      <c r="M21" s="5" t="s">
        <v>52</v>
      </c>
      <c r="N21" s="3"/>
      <c r="O21" s="3">
        <v>18</v>
      </c>
      <c r="P21" s="3"/>
      <c r="Q21" s="9">
        <v>4.9652777777777777E-3</v>
      </c>
      <c r="R21" s="3">
        <v>18</v>
      </c>
      <c r="S21" s="5" t="s">
        <v>44</v>
      </c>
      <c r="T21" s="4">
        <v>10</v>
      </c>
      <c r="U21" s="4"/>
      <c r="V21" s="4"/>
      <c r="W21" s="4"/>
      <c r="X21" s="10" t="s">
        <v>149</v>
      </c>
      <c r="Y21" s="1"/>
      <c r="Z21" s="11">
        <f t="shared" si="0"/>
        <v>1.7210648148148149E-2</v>
      </c>
      <c r="AA21" s="6">
        <v>20</v>
      </c>
      <c r="AB21" s="1"/>
      <c r="AC21" s="12"/>
      <c r="AD21" s="1"/>
      <c r="AE21" s="1"/>
      <c r="AF21" s="1"/>
    </row>
    <row r="22" spans="1:32" ht="15.75" customHeight="1" x14ac:dyDescent="0.15">
      <c r="A22" s="7">
        <v>44317.542317233798</v>
      </c>
      <c r="B22" s="5" t="s">
        <v>29</v>
      </c>
      <c r="C22" s="5" t="s">
        <v>150</v>
      </c>
      <c r="D22" s="5" t="s">
        <v>31</v>
      </c>
      <c r="E22" s="5" t="s">
        <v>48</v>
      </c>
      <c r="F22" s="5" t="s">
        <v>151</v>
      </c>
      <c r="G22" s="5" t="s">
        <v>152</v>
      </c>
      <c r="H22" s="5" t="s">
        <v>153</v>
      </c>
      <c r="I22" s="2"/>
      <c r="J22" s="8"/>
      <c r="K22" s="9">
        <v>1.2430555555555556E-2</v>
      </c>
      <c r="L22" s="3">
        <v>34</v>
      </c>
      <c r="M22" s="5" t="s">
        <v>52</v>
      </c>
      <c r="N22" s="3"/>
      <c r="O22" s="3">
        <v>23</v>
      </c>
      <c r="P22" s="3"/>
      <c r="Q22" s="9">
        <v>4.8495370370370368E-3</v>
      </c>
      <c r="R22" s="3">
        <v>14</v>
      </c>
      <c r="S22" s="5" t="s">
        <v>44</v>
      </c>
      <c r="T22" s="4">
        <v>9</v>
      </c>
      <c r="U22" s="4"/>
      <c r="V22" s="4"/>
      <c r="W22" s="4"/>
      <c r="X22" s="5" t="s">
        <v>154</v>
      </c>
      <c r="Y22" s="1"/>
      <c r="Z22" s="11">
        <f t="shared" si="0"/>
        <v>1.7280092592592593E-2</v>
      </c>
      <c r="AA22" s="6">
        <v>21</v>
      </c>
      <c r="AB22" s="1"/>
      <c r="AC22" s="12"/>
      <c r="AD22" s="1"/>
      <c r="AE22" s="1"/>
      <c r="AF22" s="1"/>
    </row>
    <row r="23" spans="1:32" ht="15.75" customHeight="1" x14ac:dyDescent="0.15">
      <c r="A23" s="7">
        <v>44317.505588611108</v>
      </c>
      <c r="B23" s="5" t="s">
        <v>61</v>
      </c>
      <c r="C23" s="5" t="s">
        <v>155</v>
      </c>
      <c r="D23" s="5" t="s">
        <v>31</v>
      </c>
      <c r="E23" s="5" t="s">
        <v>32</v>
      </c>
      <c r="F23" s="5" t="s">
        <v>156</v>
      </c>
      <c r="G23" s="5" t="s">
        <v>157</v>
      </c>
      <c r="H23" s="5" t="s">
        <v>83</v>
      </c>
      <c r="I23" s="9">
        <v>3.5648148148148149E-3</v>
      </c>
      <c r="J23" s="3">
        <v>3</v>
      </c>
      <c r="K23" s="9">
        <v>1.2326388888888888E-2</v>
      </c>
      <c r="L23" s="3">
        <v>33</v>
      </c>
      <c r="M23" s="5" t="s">
        <v>52</v>
      </c>
      <c r="N23" s="3"/>
      <c r="O23" s="3">
        <v>22</v>
      </c>
      <c r="P23" s="3"/>
      <c r="Q23" s="9">
        <v>5.0115740740740737E-3</v>
      </c>
      <c r="R23" s="3">
        <v>22</v>
      </c>
      <c r="S23" s="5" t="s">
        <v>66</v>
      </c>
      <c r="T23" s="4"/>
      <c r="U23" s="4">
        <v>6</v>
      </c>
      <c r="V23" s="4"/>
      <c r="W23" s="4"/>
      <c r="X23" s="5" t="s">
        <v>158</v>
      </c>
      <c r="Y23" s="5" t="s">
        <v>159</v>
      </c>
      <c r="Z23" s="11">
        <f t="shared" si="0"/>
        <v>1.7337962962962961E-2</v>
      </c>
      <c r="AA23" s="6">
        <v>22</v>
      </c>
      <c r="AB23" s="11">
        <f>SUM(I23,K23,Q23)</f>
        <v>2.0902777777777777E-2</v>
      </c>
      <c r="AC23" s="6">
        <v>6</v>
      </c>
      <c r="AD23" s="1"/>
      <c r="AE23" s="1"/>
      <c r="AF23" s="1"/>
    </row>
    <row r="24" spans="1:32" ht="15.75" customHeight="1" x14ac:dyDescent="0.15">
      <c r="A24" s="7">
        <v>44317.525349918986</v>
      </c>
      <c r="B24" s="5" t="s">
        <v>160</v>
      </c>
      <c r="C24" s="5" t="s">
        <v>161</v>
      </c>
      <c r="D24" s="5" t="s">
        <v>31</v>
      </c>
      <c r="E24" s="5" t="s">
        <v>48</v>
      </c>
      <c r="F24" s="5" t="s">
        <v>162</v>
      </c>
      <c r="G24" s="5" t="s">
        <v>50</v>
      </c>
      <c r="H24" s="5" t="s">
        <v>78</v>
      </c>
      <c r="I24" s="2"/>
      <c r="J24" s="8"/>
      <c r="K24" s="9">
        <v>1.2164351851851852E-2</v>
      </c>
      <c r="L24" s="3">
        <v>26</v>
      </c>
      <c r="M24" s="5" t="s">
        <v>52</v>
      </c>
      <c r="N24" s="3"/>
      <c r="O24" s="3">
        <v>15</v>
      </c>
      <c r="P24" s="3"/>
      <c r="Q24" s="9">
        <v>5.347222222222222E-3</v>
      </c>
      <c r="R24" s="3">
        <v>32</v>
      </c>
      <c r="S24" s="5" t="s">
        <v>44</v>
      </c>
      <c r="T24" s="4">
        <v>18</v>
      </c>
      <c r="U24" s="4"/>
      <c r="V24" s="4"/>
      <c r="W24" s="4"/>
      <c r="X24" s="10" t="s">
        <v>163</v>
      </c>
      <c r="Y24" s="1"/>
      <c r="Z24" s="11">
        <f t="shared" si="0"/>
        <v>1.7511574074074075E-2</v>
      </c>
      <c r="AA24" s="6">
        <v>23</v>
      </c>
      <c r="AB24" s="1"/>
      <c r="AC24" s="12"/>
      <c r="AD24" s="1"/>
      <c r="AE24" s="1"/>
      <c r="AF24" s="1"/>
    </row>
    <row r="25" spans="1:32" ht="15.75" customHeight="1" x14ac:dyDescent="0.15">
      <c r="A25" s="7">
        <v>44317.583166331024</v>
      </c>
      <c r="B25" s="5" t="s">
        <v>164</v>
      </c>
      <c r="C25" s="5" t="s">
        <v>165</v>
      </c>
      <c r="D25" s="5" t="s">
        <v>31</v>
      </c>
      <c r="E25" s="5" t="s">
        <v>114</v>
      </c>
      <c r="F25" s="5" t="s">
        <v>166</v>
      </c>
      <c r="G25" s="5" t="s">
        <v>167</v>
      </c>
      <c r="H25" s="5" t="s">
        <v>168</v>
      </c>
      <c r="I25" s="2"/>
      <c r="J25" s="8"/>
      <c r="K25" s="9">
        <v>1.2280092592592592E-2</v>
      </c>
      <c r="L25" s="3">
        <v>31</v>
      </c>
      <c r="M25" s="5" t="s">
        <v>52</v>
      </c>
      <c r="N25" s="3"/>
      <c r="O25" s="3">
        <v>20</v>
      </c>
      <c r="P25" s="3"/>
      <c r="Q25" s="9">
        <v>5.2662037037037035E-3</v>
      </c>
      <c r="R25" s="3">
        <v>29</v>
      </c>
      <c r="S25" s="5" t="s">
        <v>44</v>
      </c>
      <c r="T25" s="4">
        <v>16</v>
      </c>
      <c r="U25" s="4"/>
      <c r="V25" s="4"/>
      <c r="W25" s="4"/>
      <c r="X25" s="10" t="s">
        <v>169</v>
      </c>
      <c r="Y25" s="1"/>
      <c r="Z25" s="11">
        <f t="shared" si="0"/>
        <v>1.7546296296296296E-2</v>
      </c>
      <c r="AA25" s="6">
        <v>24</v>
      </c>
      <c r="AB25" s="1"/>
      <c r="AC25" s="12"/>
      <c r="AD25" s="1"/>
      <c r="AE25" s="1"/>
      <c r="AF25" s="1"/>
    </row>
    <row r="26" spans="1:32" ht="15.75" customHeight="1" x14ac:dyDescent="0.15">
      <c r="A26" s="7">
        <v>44317.49956517361</v>
      </c>
      <c r="B26" s="5" t="s">
        <v>170</v>
      </c>
      <c r="C26" s="5" t="s">
        <v>171</v>
      </c>
      <c r="D26" s="5" t="s">
        <v>31</v>
      </c>
      <c r="E26" s="5" t="s">
        <v>48</v>
      </c>
      <c r="F26" s="5" t="s">
        <v>172</v>
      </c>
      <c r="G26" s="5" t="s">
        <v>57</v>
      </c>
      <c r="H26" s="5" t="s">
        <v>173</v>
      </c>
      <c r="I26" s="2"/>
      <c r="J26" s="8"/>
      <c r="K26" s="9">
        <v>1.2164351851851852E-2</v>
      </c>
      <c r="L26" s="3">
        <v>26</v>
      </c>
      <c r="M26" s="5" t="s">
        <v>52</v>
      </c>
      <c r="N26" s="3"/>
      <c r="O26" s="3">
        <v>15</v>
      </c>
      <c r="P26" s="3"/>
      <c r="Q26" s="9">
        <v>5.4166666666666669E-3</v>
      </c>
      <c r="R26" s="3">
        <v>35</v>
      </c>
      <c r="S26" s="5" t="s">
        <v>44</v>
      </c>
      <c r="T26" s="4">
        <v>21</v>
      </c>
      <c r="U26" s="4"/>
      <c r="V26" s="4"/>
      <c r="W26" s="4"/>
      <c r="X26" s="5" t="s">
        <v>174</v>
      </c>
      <c r="Y26" s="5" t="s">
        <v>175</v>
      </c>
      <c r="Z26" s="11">
        <f t="shared" si="0"/>
        <v>1.7581018518518517E-2</v>
      </c>
      <c r="AA26" s="6">
        <v>25</v>
      </c>
      <c r="AB26" s="1"/>
      <c r="AC26" s="12"/>
      <c r="AD26" s="1"/>
      <c r="AE26" s="1"/>
      <c r="AF26" s="1"/>
    </row>
    <row r="27" spans="1:32" ht="15.75" customHeight="1" x14ac:dyDescent="0.15">
      <c r="A27" s="7">
        <v>44317.551069513887</v>
      </c>
      <c r="B27" s="5" t="s">
        <v>176</v>
      </c>
      <c r="C27" s="5" t="s">
        <v>177</v>
      </c>
      <c r="D27" s="5" t="s">
        <v>97</v>
      </c>
      <c r="E27" s="5" t="s">
        <v>48</v>
      </c>
      <c r="F27" s="5" t="s">
        <v>178</v>
      </c>
      <c r="G27" s="5" t="s">
        <v>179</v>
      </c>
      <c r="H27" s="5" t="s">
        <v>180</v>
      </c>
      <c r="I27" s="2"/>
      <c r="J27" s="8"/>
      <c r="K27" s="9">
        <v>1.1782407407407408E-2</v>
      </c>
      <c r="L27" s="3">
        <v>17</v>
      </c>
      <c r="M27" s="5" t="s">
        <v>36</v>
      </c>
      <c r="N27" s="3"/>
      <c r="O27" s="3"/>
      <c r="P27" s="3">
        <v>8</v>
      </c>
      <c r="Q27" s="9">
        <v>5.7986111111111112E-3</v>
      </c>
      <c r="R27" s="3">
        <v>52</v>
      </c>
      <c r="S27" s="5" t="s">
        <v>37</v>
      </c>
      <c r="T27" s="4"/>
      <c r="U27" s="4"/>
      <c r="V27" s="4">
        <v>7</v>
      </c>
      <c r="W27" s="4"/>
      <c r="X27" s="10" t="s">
        <v>181</v>
      </c>
      <c r="Y27" s="1"/>
      <c r="Z27" s="11">
        <f t="shared" si="0"/>
        <v>1.758101851851852E-2</v>
      </c>
      <c r="AA27" s="6">
        <v>25</v>
      </c>
      <c r="AB27" s="1"/>
      <c r="AC27" s="12"/>
      <c r="AD27" s="1"/>
      <c r="AE27" s="1"/>
      <c r="AF27" s="1"/>
    </row>
    <row r="28" spans="1:32" ht="15.75" customHeight="1" x14ac:dyDescent="0.15">
      <c r="A28" s="7">
        <v>44317.657586423607</v>
      </c>
      <c r="B28" s="5" t="s">
        <v>125</v>
      </c>
      <c r="C28" s="5" t="s">
        <v>182</v>
      </c>
      <c r="D28" s="5" t="s">
        <v>97</v>
      </c>
      <c r="E28" s="5" t="s">
        <v>32</v>
      </c>
      <c r="F28" s="5" t="s">
        <v>183</v>
      </c>
      <c r="G28" s="5" t="s">
        <v>184</v>
      </c>
      <c r="H28" s="5" t="s">
        <v>83</v>
      </c>
      <c r="I28" s="9">
        <v>4.0625000000000001E-3</v>
      </c>
      <c r="J28" s="3">
        <v>13</v>
      </c>
      <c r="K28" s="9">
        <v>1.2662037037037038E-2</v>
      </c>
      <c r="L28" s="3">
        <v>40</v>
      </c>
      <c r="M28" s="5" t="s">
        <v>52</v>
      </c>
      <c r="N28" s="3"/>
      <c r="O28" s="3">
        <v>28</v>
      </c>
      <c r="P28" s="3"/>
      <c r="Q28" s="9">
        <v>4.9305555555555552E-3</v>
      </c>
      <c r="R28" s="3">
        <v>17</v>
      </c>
      <c r="S28" s="5" t="s">
        <v>37</v>
      </c>
      <c r="T28" s="4"/>
      <c r="U28" s="4"/>
      <c r="V28" s="4">
        <v>4</v>
      </c>
      <c r="W28" s="4"/>
      <c r="X28" s="5" t="s">
        <v>185</v>
      </c>
      <c r="Y28" s="5" t="s">
        <v>186</v>
      </c>
      <c r="Z28" s="11">
        <f t="shared" si="0"/>
        <v>1.7592592592592594E-2</v>
      </c>
      <c r="AA28" s="6">
        <v>27</v>
      </c>
      <c r="AB28" s="11">
        <f t="shared" ref="AB28:AB29" si="2">SUM(I28,K28,Q28)</f>
        <v>2.1655092592592594E-2</v>
      </c>
      <c r="AC28" s="6">
        <v>10</v>
      </c>
      <c r="AD28" s="1"/>
      <c r="AE28" s="1"/>
      <c r="AF28" s="1"/>
    </row>
    <row r="29" spans="1:32" ht="15.75" customHeight="1" x14ac:dyDescent="0.15">
      <c r="A29" s="7">
        <v>44317.306411030091</v>
      </c>
      <c r="B29" s="5" t="s">
        <v>187</v>
      </c>
      <c r="C29" s="5" t="s">
        <v>147</v>
      </c>
      <c r="D29" s="5" t="s">
        <v>31</v>
      </c>
      <c r="E29" s="5" t="s">
        <v>114</v>
      </c>
      <c r="F29" s="5" t="s">
        <v>188</v>
      </c>
      <c r="G29" s="5" t="s">
        <v>82</v>
      </c>
      <c r="H29" s="5" t="s">
        <v>133</v>
      </c>
      <c r="I29" s="9">
        <v>3.8425925925925928E-3</v>
      </c>
      <c r="J29" s="3">
        <v>8</v>
      </c>
      <c r="K29" s="9">
        <v>1.2650462962962962E-2</v>
      </c>
      <c r="L29" s="3">
        <v>39</v>
      </c>
      <c r="M29" s="5" t="s">
        <v>52</v>
      </c>
      <c r="N29" s="3"/>
      <c r="O29" s="3">
        <v>27</v>
      </c>
      <c r="P29" s="3"/>
      <c r="Q29" s="9">
        <v>4.9768518518518521E-3</v>
      </c>
      <c r="R29" s="3">
        <v>20</v>
      </c>
      <c r="S29" s="5" t="s">
        <v>66</v>
      </c>
      <c r="T29" s="4"/>
      <c r="U29" s="4">
        <v>5</v>
      </c>
      <c r="V29" s="4"/>
      <c r="W29" s="4"/>
      <c r="X29" s="10" t="s">
        <v>189</v>
      </c>
      <c r="Y29" s="1"/>
      <c r="Z29" s="11">
        <f t="shared" si="0"/>
        <v>1.7627314814814814E-2</v>
      </c>
      <c r="AA29" s="6">
        <v>28</v>
      </c>
      <c r="AB29" s="11">
        <f t="shared" si="2"/>
        <v>2.146990740740741E-2</v>
      </c>
      <c r="AC29" s="6">
        <v>9</v>
      </c>
      <c r="AD29" s="1"/>
      <c r="AE29" s="1"/>
      <c r="AF29" s="1"/>
    </row>
    <row r="30" spans="1:32" ht="15.75" customHeight="1" x14ac:dyDescent="0.15">
      <c r="A30" s="7">
        <v>44317.494770972218</v>
      </c>
      <c r="B30" s="5" t="s">
        <v>95</v>
      </c>
      <c r="C30" s="5" t="s">
        <v>190</v>
      </c>
      <c r="D30" s="5" t="s">
        <v>97</v>
      </c>
      <c r="E30" s="5" t="s">
        <v>32</v>
      </c>
      <c r="F30" s="5" t="s">
        <v>191</v>
      </c>
      <c r="G30" s="5" t="s">
        <v>192</v>
      </c>
      <c r="H30" s="5" t="s">
        <v>193</v>
      </c>
      <c r="I30" s="2"/>
      <c r="J30" s="8"/>
      <c r="K30" s="9">
        <v>1.2106481481481482E-2</v>
      </c>
      <c r="L30" s="3">
        <v>24</v>
      </c>
      <c r="M30" s="5" t="s">
        <v>52</v>
      </c>
      <c r="N30" s="3"/>
      <c r="O30" s="3">
        <v>13</v>
      </c>
      <c r="P30" s="3"/>
      <c r="Q30" s="9">
        <v>5.5787037037037038E-3</v>
      </c>
      <c r="R30" s="3">
        <v>45</v>
      </c>
      <c r="S30" s="5" t="s">
        <v>66</v>
      </c>
      <c r="T30" s="4"/>
      <c r="U30" s="4">
        <v>12</v>
      </c>
      <c r="V30" s="4"/>
      <c r="W30" s="4"/>
      <c r="X30" s="5" t="s">
        <v>194</v>
      </c>
      <c r="Y30" s="1"/>
      <c r="Z30" s="11">
        <f t="shared" si="0"/>
        <v>1.7685185185185186E-2</v>
      </c>
      <c r="AA30" s="6">
        <v>29</v>
      </c>
      <c r="AB30" s="1"/>
      <c r="AC30" s="12"/>
      <c r="AD30" s="1"/>
      <c r="AE30" s="1"/>
      <c r="AF30" s="1"/>
    </row>
    <row r="31" spans="1:32" ht="15.75" customHeight="1" x14ac:dyDescent="0.15">
      <c r="A31" s="7">
        <v>44317.466607210648</v>
      </c>
      <c r="B31" s="5" t="s">
        <v>195</v>
      </c>
      <c r="C31" s="5" t="s">
        <v>196</v>
      </c>
      <c r="D31" s="5" t="s">
        <v>31</v>
      </c>
      <c r="E31" s="5" t="s">
        <v>114</v>
      </c>
      <c r="F31" s="5" t="s">
        <v>197</v>
      </c>
      <c r="G31" s="5" t="s">
        <v>89</v>
      </c>
      <c r="H31" s="5" t="s">
        <v>168</v>
      </c>
      <c r="I31" s="2"/>
      <c r="J31" s="8"/>
      <c r="K31" s="9">
        <v>1.2708333333333334E-2</v>
      </c>
      <c r="L31" s="3">
        <v>42</v>
      </c>
      <c r="M31" s="5" t="s">
        <v>52</v>
      </c>
      <c r="N31" s="3"/>
      <c r="O31" s="3">
        <v>30</v>
      </c>
      <c r="P31" s="3"/>
      <c r="Q31" s="9">
        <v>5.138888888888889E-3</v>
      </c>
      <c r="R31" s="3">
        <v>26</v>
      </c>
      <c r="S31" s="5" t="s">
        <v>44</v>
      </c>
      <c r="T31" s="4">
        <v>14</v>
      </c>
      <c r="U31" s="4"/>
      <c r="V31" s="4"/>
      <c r="W31" s="4"/>
      <c r="X31" s="10" t="s">
        <v>198</v>
      </c>
      <c r="Y31" s="1"/>
      <c r="Z31" s="11">
        <f t="shared" si="0"/>
        <v>1.7847222222222223E-2</v>
      </c>
      <c r="AA31" s="6">
        <v>30</v>
      </c>
      <c r="AB31" s="1"/>
      <c r="AC31" s="12"/>
      <c r="AD31" s="1"/>
      <c r="AE31" s="1"/>
      <c r="AF31" s="1"/>
    </row>
    <row r="32" spans="1:32" ht="15.75" customHeight="1" x14ac:dyDescent="0.15">
      <c r="A32" s="7">
        <v>44317.528578206024</v>
      </c>
      <c r="B32" s="5" t="s">
        <v>146</v>
      </c>
      <c r="C32" s="5" t="s">
        <v>199</v>
      </c>
      <c r="D32" s="5" t="s">
        <v>31</v>
      </c>
      <c r="E32" s="5" t="s">
        <v>48</v>
      </c>
      <c r="F32" s="5" t="s">
        <v>200</v>
      </c>
      <c r="G32" s="5" t="s">
        <v>152</v>
      </c>
      <c r="H32" s="5" t="s">
        <v>201</v>
      </c>
      <c r="I32" s="2"/>
      <c r="J32" s="8"/>
      <c r="K32" s="9">
        <v>1.2812499999999999E-2</v>
      </c>
      <c r="L32" s="3">
        <v>45</v>
      </c>
      <c r="M32" s="5" t="s">
        <v>52</v>
      </c>
      <c r="N32" s="3"/>
      <c r="O32" s="3">
        <v>33</v>
      </c>
      <c r="P32" s="3"/>
      <c r="Q32" s="9">
        <v>5.0578703703703706E-3</v>
      </c>
      <c r="R32" s="3">
        <v>24</v>
      </c>
      <c r="S32" s="5" t="s">
        <v>44</v>
      </c>
      <c r="T32" s="4">
        <v>12</v>
      </c>
      <c r="U32" s="4"/>
      <c r="V32" s="4"/>
      <c r="W32" s="4"/>
      <c r="X32" s="5" t="s">
        <v>202</v>
      </c>
      <c r="Y32" s="5" t="s">
        <v>203</v>
      </c>
      <c r="Z32" s="11">
        <f t="shared" si="0"/>
        <v>1.787037037037037E-2</v>
      </c>
      <c r="AA32" s="6">
        <v>31</v>
      </c>
      <c r="AB32" s="1"/>
      <c r="AC32" s="12"/>
      <c r="AD32" s="1"/>
      <c r="AE32" s="1"/>
      <c r="AF32" s="1"/>
    </row>
    <row r="33" spans="1:32" ht="15.75" customHeight="1" x14ac:dyDescent="0.15">
      <c r="A33" s="7">
        <v>44317.466834594903</v>
      </c>
      <c r="B33" s="5" t="s">
        <v>29</v>
      </c>
      <c r="C33" s="5" t="s">
        <v>204</v>
      </c>
      <c r="D33" s="5" t="s">
        <v>31</v>
      </c>
      <c r="E33" s="5" t="s">
        <v>114</v>
      </c>
      <c r="F33" s="5" t="s">
        <v>205</v>
      </c>
      <c r="G33" s="5" t="s">
        <v>50</v>
      </c>
      <c r="H33" s="5" t="s">
        <v>51</v>
      </c>
      <c r="I33" s="2"/>
      <c r="J33" s="8"/>
      <c r="K33" s="9">
        <v>1.2800925925925926E-2</v>
      </c>
      <c r="L33" s="3">
        <v>44</v>
      </c>
      <c r="M33" s="5" t="s">
        <v>52</v>
      </c>
      <c r="N33" s="3"/>
      <c r="O33" s="3">
        <v>32</v>
      </c>
      <c r="P33" s="3"/>
      <c r="Q33" s="9">
        <v>5.1273148148148146E-3</v>
      </c>
      <c r="R33" s="3">
        <v>25</v>
      </c>
      <c r="S33" s="5" t="s">
        <v>44</v>
      </c>
      <c r="T33" s="4">
        <v>13</v>
      </c>
      <c r="U33" s="4"/>
      <c r="V33" s="4"/>
      <c r="W33" s="4"/>
      <c r="X33" s="5" t="s">
        <v>206</v>
      </c>
      <c r="Y33" s="1"/>
      <c r="Z33" s="11">
        <f t="shared" si="0"/>
        <v>1.7928240740740741E-2</v>
      </c>
      <c r="AA33" s="6">
        <v>32</v>
      </c>
      <c r="AB33" s="1"/>
      <c r="AC33" s="12"/>
      <c r="AD33" s="1"/>
      <c r="AE33" s="1"/>
      <c r="AF33" s="1"/>
    </row>
    <row r="34" spans="1:32" ht="15.75" customHeight="1" x14ac:dyDescent="0.15">
      <c r="A34" s="7">
        <v>44317.575729201388</v>
      </c>
      <c r="B34" s="5" t="s">
        <v>207</v>
      </c>
      <c r="C34" s="5" t="s">
        <v>208</v>
      </c>
      <c r="D34" s="5" t="s">
        <v>97</v>
      </c>
      <c r="E34" s="5" t="s">
        <v>32</v>
      </c>
      <c r="F34" s="5" t="s">
        <v>209</v>
      </c>
      <c r="G34" s="5" t="s">
        <v>210</v>
      </c>
      <c r="H34" s="5" t="s">
        <v>211</v>
      </c>
      <c r="I34" s="2"/>
      <c r="J34" s="8"/>
      <c r="K34" s="9">
        <v>1.1851851851851851E-2</v>
      </c>
      <c r="L34" s="3">
        <v>20</v>
      </c>
      <c r="M34" s="5" t="s">
        <v>36</v>
      </c>
      <c r="N34" s="3"/>
      <c r="O34" s="3"/>
      <c r="P34" s="3">
        <v>10</v>
      </c>
      <c r="Q34" s="9">
        <v>6.076388888888889E-3</v>
      </c>
      <c r="R34" s="3">
        <v>60</v>
      </c>
      <c r="S34" s="5" t="s">
        <v>66</v>
      </c>
      <c r="T34" s="4"/>
      <c r="U34" s="4">
        <v>22</v>
      </c>
      <c r="V34" s="4"/>
      <c r="W34" s="4"/>
      <c r="X34" s="10" t="s">
        <v>212</v>
      </c>
      <c r="Y34" s="1"/>
      <c r="Z34" s="11">
        <f t="shared" si="0"/>
        <v>1.7928240740740741E-2</v>
      </c>
      <c r="AA34" s="6">
        <v>33</v>
      </c>
      <c r="AB34" s="1"/>
      <c r="AC34" s="12"/>
      <c r="AD34" s="1"/>
      <c r="AE34" s="1"/>
      <c r="AF34" s="1"/>
    </row>
    <row r="35" spans="1:32" ht="15.75" customHeight="1" x14ac:dyDescent="0.15">
      <c r="A35" s="7">
        <v>44317.540254814812</v>
      </c>
      <c r="B35" s="5" t="s">
        <v>213</v>
      </c>
      <c r="C35" s="5" t="s">
        <v>214</v>
      </c>
      <c r="D35" s="5" t="s">
        <v>97</v>
      </c>
      <c r="E35" s="5" t="s">
        <v>32</v>
      </c>
      <c r="F35" s="5" t="s">
        <v>215</v>
      </c>
      <c r="G35" s="5" t="s">
        <v>216</v>
      </c>
      <c r="H35" s="5" t="s">
        <v>193</v>
      </c>
      <c r="I35" s="2"/>
      <c r="J35" s="8"/>
      <c r="K35" s="9">
        <v>1.1817129629629629E-2</v>
      </c>
      <c r="L35" s="3">
        <v>19</v>
      </c>
      <c r="M35" s="5" t="s">
        <v>52</v>
      </c>
      <c r="N35" s="3"/>
      <c r="O35" s="3">
        <v>10</v>
      </c>
      <c r="P35" s="3"/>
      <c r="Q35" s="9">
        <v>6.1342592592592594E-3</v>
      </c>
      <c r="R35" s="3">
        <v>62</v>
      </c>
      <c r="S35" s="5" t="s">
        <v>66</v>
      </c>
      <c r="T35" s="4"/>
      <c r="U35" s="4">
        <v>24</v>
      </c>
      <c r="V35" s="4"/>
      <c r="W35" s="4"/>
      <c r="X35" s="5" t="s">
        <v>217</v>
      </c>
      <c r="Y35" s="1"/>
      <c r="Z35" s="11">
        <f t="shared" si="0"/>
        <v>1.7951388888888888E-2</v>
      </c>
      <c r="AA35" s="6">
        <v>34</v>
      </c>
      <c r="AB35" s="1"/>
      <c r="AC35" s="12"/>
      <c r="AD35" s="1"/>
      <c r="AE35" s="1"/>
      <c r="AF35" s="1"/>
    </row>
    <row r="36" spans="1:32" ht="15.75" customHeight="1" x14ac:dyDescent="0.15">
      <c r="A36" s="7">
        <v>44317.448723067129</v>
      </c>
      <c r="B36" s="5" t="s">
        <v>218</v>
      </c>
      <c r="C36" s="5" t="s">
        <v>219</v>
      </c>
      <c r="D36" s="5" t="s">
        <v>97</v>
      </c>
      <c r="E36" s="5" t="s">
        <v>32</v>
      </c>
      <c r="F36" s="5" t="s">
        <v>220</v>
      </c>
      <c r="G36" s="5" t="s">
        <v>50</v>
      </c>
      <c r="H36" s="5" t="s">
        <v>51</v>
      </c>
      <c r="I36" s="2"/>
      <c r="J36" s="8"/>
      <c r="K36" s="9">
        <v>1.2546296296296297E-2</v>
      </c>
      <c r="L36" s="3">
        <v>35</v>
      </c>
      <c r="M36" s="5" t="s">
        <v>52</v>
      </c>
      <c r="N36" s="3"/>
      <c r="O36" s="3">
        <v>24</v>
      </c>
      <c r="P36" s="3"/>
      <c r="Q36" s="9">
        <v>5.4398148148148149E-3</v>
      </c>
      <c r="R36" s="3">
        <v>38</v>
      </c>
      <c r="S36" s="5" t="s">
        <v>44</v>
      </c>
      <c r="T36" s="4">
        <v>23</v>
      </c>
      <c r="U36" s="4"/>
      <c r="V36" s="4"/>
      <c r="W36" s="4"/>
      <c r="X36" s="10" t="s">
        <v>221</v>
      </c>
      <c r="Y36" s="1"/>
      <c r="Z36" s="11">
        <f t="shared" si="0"/>
        <v>1.7986111111111112E-2</v>
      </c>
      <c r="AA36" s="6">
        <v>35</v>
      </c>
      <c r="AB36" s="1"/>
      <c r="AC36" s="12"/>
      <c r="AD36" s="1"/>
      <c r="AE36" s="1"/>
      <c r="AF36" s="1"/>
    </row>
    <row r="37" spans="1:32" ht="15.75" customHeight="1" x14ac:dyDescent="0.15">
      <c r="A37" s="7">
        <v>44317.519773726854</v>
      </c>
      <c r="B37" s="5" t="s">
        <v>222</v>
      </c>
      <c r="C37" s="5" t="s">
        <v>223</v>
      </c>
      <c r="D37" s="5" t="s">
        <v>97</v>
      </c>
      <c r="E37" s="5" t="s">
        <v>32</v>
      </c>
      <c r="F37" s="5" t="s">
        <v>224</v>
      </c>
      <c r="G37" s="5" t="s">
        <v>89</v>
      </c>
      <c r="H37" s="5" t="s">
        <v>168</v>
      </c>
      <c r="I37" s="2"/>
      <c r="J37" s="8"/>
      <c r="K37" s="9">
        <v>1.2581018518518519E-2</v>
      </c>
      <c r="L37" s="3">
        <v>36</v>
      </c>
      <c r="M37" s="5" t="s">
        <v>52</v>
      </c>
      <c r="N37" s="3"/>
      <c r="O37" s="3">
        <v>25</v>
      </c>
      <c r="P37" s="3"/>
      <c r="Q37" s="9">
        <v>5.4166666666666669E-3</v>
      </c>
      <c r="R37" s="3">
        <v>35</v>
      </c>
      <c r="S37" s="5" t="s">
        <v>44</v>
      </c>
      <c r="T37" s="4">
        <v>21</v>
      </c>
      <c r="U37" s="4"/>
      <c r="V37" s="4"/>
      <c r="W37" s="4"/>
      <c r="X37" s="10" t="s">
        <v>225</v>
      </c>
      <c r="Y37" s="1"/>
      <c r="Z37" s="11">
        <f t="shared" si="0"/>
        <v>1.7997685185185186E-2</v>
      </c>
      <c r="AA37" s="6">
        <v>36</v>
      </c>
      <c r="AB37" s="1"/>
      <c r="AC37" s="12"/>
      <c r="AD37" s="1"/>
      <c r="AE37" s="1"/>
      <c r="AF37" s="1"/>
    </row>
    <row r="38" spans="1:32" ht="15.75" customHeight="1" x14ac:dyDescent="0.15">
      <c r="A38" s="7">
        <v>44317.334198715282</v>
      </c>
      <c r="B38" s="5" t="s">
        <v>226</v>
      </c>
      <c r="C38" s="5" t="s">
        <v>227</v>
      </c>
      <c r="D38" s="5" t="s">
        <v>97</v>
      </c>
      <c r="E38" s="5" t="s">
        <v>48</v>
      </c>
      <c r="F38" s="5" t="s">
        <v>228</v>
      </c>
      <c r="G38" s="5" t="s">
        <v>229</v>
      </c>
      <c r="H38" s="5" t="s">
        <v>100</v>
      </c>
      <c r="I38" s="9">
        <v>4.31712962962963E-3</v>
      </c>
      <c r="J38" s="3">
        <v>17</v>
      </c>
      <c r="K38" s="9">
        <v>1.2662037037037038E-2</v>
      </c>
      <c r="L38" s="3">
        <v>40</v>
      </c>
      <c r="M38" s="5" t="s">
        <v>52</v>
      </c>
      <c r="N38" s="3"/>
      <c r="O38" s="3">
        <v>28</v>
      </c>
      <c r="P38" s="3"/>
      <c r="Q38" s="9">
        <v>5.347222222222222E-3</v>
      </c>
      <c r="R38" s="3">
        <v>33</v>
      </c>
      <c r="S38" s="5" t="s">
        <v>44</v>
      </c>
      <c r="T38" s="4">
        <v>19</v>
      </c>
      <c r="U38" s="4"/>
      <c r="V38" s="4"/>
      <c r="W38" s="4"/>
      <c r="X38" s="10" t="s">
        <v>230</v>
      </c>
      <c r="Y38" s="5" t="s">
        <v>231</v>
      </c>
      <c r="Z38" s="11">
        <f t="shared" si="0"/>
        <v>1.800925925925926E-2</v>
      </c>
      <c r="AA38" s="6">
        <v>37</v>
      </c>
      <c r="AB38" s="11">
        <f>SUM(I38,K38,Q38)</f>
        <v>2.2326388888888889E-2</v>
      </c>
      <c r="AC38" s="6">
        <v>14</v>
      </c>
      <c r="AD38" s="1"/>
      <c r="AE38" s="1"/>
      <c r="AF38" s="1"/>
    </row>
    <row r="39" spans="1:32" ht="15.75" customHeight="1" x14ac:dyDescent="0.15">
      <c r="A39" s="7">
        <v>44317.511956076385</v>
      </c>
      <c r="B39" s="5" t="s">
        <v>232</v>
      </c>
      <c r="C39" s="5" t="s">
        <v>233</v>
      </c>
      <c r="D39" s="5" t="s">
        <v>97</v>
      </c>
      <c r="E39" s="5" t="s">
        <v>32</v>
      </c>
      <c r="F39" s="5" t="s">
        <v>234</v>
      </c>
      <c r="G39" s="5" t="s">
        <v>179</v>
      </c>
      <c r="H39" s="5" t="s">
        <v>211</v>
      </c>
      <c r="I39" s="2"/>
      <c r="J39" s="8"/>
      <c r="K39" s="9">
        <v>1.1805555555555555E-2</v>
      </c>
      <c r="L39" s="3">
        <v>18</v>
      </c>
      <c r="M39" s="5" t="s">
        <v>36</v>
      </c>
      <c r="N39" s="3"/>
      <c r="O39" s="3"/>
      <c r="P39" s="3">
        <v>9</v>
      </c>
      <c r="Q39" s="9">
        <v>6.2384259259259259E-3</v>
      </c>
      <c r="R39" s="3">
        <v>64</v>
      </c>
      <c r="S39" s="5" t="s">
        <v>37</v>
      </c>
      <c r="T39" s="4"/>
      <c r="U39" s="4"/>
      <c r="V39" s="4">
        <v>9</v>
      </c>
      <c r="W39" s="4"/>
      <c r="X39" s="10" t="s">
        <v>235</v>
      </c>
      <c r="Y39" s="1"/>
      <c r="Z39" s="11">
        <f t="shared" si="0"/>
        <v>1.804398148148148E-2</v>
      </c>
      <c r="AA39" s="6">
        <v>38</v>
      </c>
      <c r="AB39" s="1"/>
      <c r="AC39" s="12"/>
      <c r="AD39" s="1"/>
      <c r="AE39" s="1"/>
      <c r="AF39" s="1"/>
    </row>
    <row r="40" spans="1:32" ht="15.75" customHeight="1" x14ac:dyDescent="0.15">
      <c r="A40" s="7">
        <v>44317.524427233795</v>
      </c>
      <c r="B40" s="5" t="s">
        <v>236</v>
      </c>
      <c r="C40" s="5" t="s">
        <v>237</v>
      </c>
      <c r="D40" s="5" t="s">
        <v>31</v>
      </c>
      <c r="E40" s="5" t="s">
        <v>114</v>
      </c>
      <c r="F40" s="5" t="s">
        <v>238</v>
      </c>
      <c r="G40" s="5" t="s">
        <v>57</v>
      </c>
      <c r="H40" s="5" t="s">
        <v>239</v>
      </c>
      <c r="I40" s="9">
        <v>3.2523148148148147E-3</v>
      </c>
      <c r="J40" s="3">
        <v>1</v>
      </c>
      <c r="K40" s="9">
        <v>1.2604166666666666E-2</v>
      </c>
      <c r="L40" s="3">
        <v>37</v>
      </c>
      <c r="M40" s="5" t="s">
        <v>52</v>
      </c>
      <c r="N40" s="3"/>
      <c r="O40" s="3">
        <v>26</v>
      </c>
      <c r="P40" s="3"/>
      <c r="Q40" s="9">
        <v>5.4513888888888893E-3</v>
      </c>
      <c r="R40" s="3">
        <v>40</v>
      </c>
      <c r="S40" s="5" t="s">
        <v>44</v>
      </c>
      <c r="T40" s="4">
        <v>24</v>
      </c>
      <c r="U40" s="4"/>
      <c r="V40" s="4"/>
      <c r="W40" s="4"/>
      <c r="X40" s="5" t="s">
        <v>240</v>
      </c>
      <c r="Y40" s="1"/>
      <c r="Z40" s="11">
        <f t="shared" si="0"/>
        <v>1.8055555555555554E-2</v>
      </c>
      <c r="AA40" s="6">
        <v>39</v>
      </c>
      <c r="AB40" s="11">
        <f t="shared" ref="AB40:AB41" si="3">SUM(I40,K40,Q40)</f>
        <v>2.1307870370370373E-2</v>
      </c>
      <c r="AC40" s="6">
        <v>8</v>
      </c>
      <c r="AD40" s="1"/>
      <c r="AE40" s="1"/>
      <c r="AF40" s="1"/>
    </row>
    <row r="41" spans="1:32" ht="15.75" customHeight="1" x14ac:dyDescent="0.15">
      <c r="A41" s="7">
        <v>44317.478015960645</v>
      </c>
      <c r="B41" s="5" t="s">
        <v>241</v>
      </c>
      <c r="C41" s="5" t="s">
        <v>155</v>
      </c>
      <c r="D41" s="5" t="s">
        <v>97</v>
      </c>
      <c r="E41" s="5" t="s">
        <v>114</v>
      </c>
      <c r="F41" s="5" t="s">
        <v>156</v>
      </c>
      <c r="G41" s="5" t="s">
        <v>157</v>
      </c>
      <c r="H41" s="5" t="s">
        <v>83</v>
      </c>
      <c r="I41" s="9">
        <v>4.0162037037037041E-3</v>
      </c>
      <c r="J41" s="3">
        <v>12</v>
      </c>
      <c r="K41" s="9">
        <v>1.3148148148148148E-2</v>
      </c>
      <c r="L41" s="3">
        <v>54</v>
      </c>
      <c r="M41" s="5" t="s">
        <v>52</v>
      </c>
      <c r="N41" s="3"/>
      <c r="O41" s="3">
        <v>42</v>
      </c>
      <c r="P41" s="3"/>
      <c r="Q41" s="9">
        <v>5.0347222222222225E-3</v>
      </c>
      <c r="R41" s="3">
        <v>23</v>
      </c>
      <c r="S41" s="5" t="s">
        <v>66</v>
      </c>
      <c r="T41" s="4"/>
      <c r="U41" s="4">
        <v>7</v>
      </c>
      <c r="V41" s="4"/>
      <c r="W41" s="4"/>
      <c r="X41" s="5" t="s">
        <v>242</v>
      </c>
      <c r="Y41" s="5" t="s">
        <v>243</v>
      </c>
      <c r="Z41" s="11">
        <f t="shared" si="0"/>
        <v>1.818287037037037E-2</v>
      </c>
      <c r="AA41" s="6">
        <v>41</v>
      </c>
      <c r="AB41" s="11">
        <f t="shared" si="3"/>
        <v>2.2199074074074076E-2</v>
      </c>
      <c r="AC41" s="6">
        <v>12</v>
      </c>
      <c r="AD41" s="1"/>
      <c r="AE41" s="1"/>
      <c r="AF41" s="1"/>
    </row>
    <row r="42" spans="1:32" ht="15.75" customHeight="1" x14ac:dyDescent="0.15">
      <c r="A42" s="7">
        <v>44317.607463553242</v>
      </c>
      <c r="B42" s="5" t="s">
        <v>61</v>
      </c>
      <c r="C42" s="5" t="s">
        <v>244</v>
      </c>
      <c r="D42" s="5" t="s">
        <v>31</v>
      </c>
      <c r="E42" s="5" t="s">
        <v>48</v>
      </c>
      <c r="F42" s="5" t="s">
        <v>245</v>
      </c>
      <c r="G42" s="5" t="s">
        <v>246</v>
      </c>
      <c r="H42" s="5" t="s">
        <v>239</v>
      </c>
      <c r="I42" s="2"/>
      <c r="J42" s="8"/>
      <c r="K42" s="9">
        <v>1.1967592592592592E-2</v>
      </c>
      <c r="L42" s="3">
        <v>22</v>
      </c>
      <c r="M42" s="5" t="s">
        <v>36</v>
      </c>
      <c r="N42" s="3"/>
      <c r="O42" s="3"/>
      <c r="P42" s="3">
        <v>11</v>
      </c>
      <c r="Q42" s="9">
        <v>6.2500000000000003E-3</v>
      </c>
      <c r="R42" s="3">
        <v>65</v>
      </c>
      <c r="S42" s="5" t="s">
        <v>66</v>
      </c>
      <c r="T42" s="4"/>
      <c r="U42" s="4">
        <v>26</v>
      </c>
      <c r="V42" s="4"/>
      <c r="W42" s="4"/>
      <c r="X42" s="5" t="s">
        <v>247</v>
      </c>
      <c r="Y42" s="1"/>
      <c r="Z42" s="11">
        <f t="shared" si="0"/>
        <v>1.8217592592592591E-2</v>
      </c>
      <c r="AA42" s="6">
        <v>42</v>
      </c>
      <c r="AB42" s="1"/>
      <c r="AC42" s="12"/>
      <c r="AD42" s="1"/>
      <c r="AE42" s="1"/>
      <c r="AF42" s="1"/>
    </row>
    <row r="43" spans="1:32" ht="15.75" customHeight="1" x14ac:dyDescent="0.15">
      <c r="A43" s="7">
        <v>44317.763453715277</v>
      </c>
      <c r="B43" s="5" t="s">
        <v>248</v>
      </c>
      <c r="C43" s="5" t="s">
        <v>249</v>
      </c>
      <c r="D43" s="5" t="s">
        <v>31</v>
      </c>
      <c r="E43" s="5" t="s">
        <v>48</v>
      </c>
      <c r="F43" s="5" t="s">
        <v>250</v>
      </c>
      <c r="G43" s="5" t="s">
        <v>251</v>
      </c>
      <c r="H43" s="5" t="s">
        <v>133</v>
      </c>
      <c r="I43" s="9">
        <v>4.5717592592592589E-3</v>
      </c>
      <c r="J43" s="3">
        <v>23</v>
      </c>
      <c r="K43" s="9">
        <v>1.2997685185185185E-2</v>
      </c>
      <c r="L43" s="3">
        <v>53</v>
      </c>
      <c r="M43" s="5" t="s">
        <v>52</v>
      </c>
      <c r="N43" s="3"/>
      <c r="O43" s="3">
        <v>41</v>
      </c>
      <c r="P43" s="3"/>
      <c r="Q43" s="9">
        <v>5.3356481481481484E-3</v>
      </c>
      <c r="R43" s="3">
        <v>31</v>
      </c>
      <c r="S43" s="5" t="s">
        <v>37</v>
      </c>
      <c r="T43" s="4"/>
      <c r="U43" s="4"/>
      <c r="V43" s="4">
        <v>6</v>
      </c>
      <c r="W43" s="4"/>
      <c r="X43" s="10" t="s">
        <v>252</v>
      </c>
      <c r="Y43" s="1"/>
      <c r="Z43" s="11">
        <f t="shared" si="0"/>
        <v>1.8333333333333333E-2</v>
      </c>
      <c r="AA43" s="6">
        <v>43</v>
      </c>
      <c r="AB43" s="11">
        <f t="shared" ref="AB43:AB45" si="4">SUM(I43,K43,Q43)</f>
        <v>2.2905092592592591E-2</v>
      </c>
      <c r="AC43" s="6">
        <v>18</v>
      </c>
      <c r="AD43" s="1"/>
      <c r="AE43" s="1"/>
      <c r="AF43" s="1"/>
    </row>
    <row r="44" spans="1:32" ht="15.75" customHeight="1" x14ac:dyDescent="0.15">
      <c r="A44" s="7">
        <v>44317.381575497682</v>
      </c>
      <c r="B44" s="5" t="s">
        <v>253</v>
      </c>
      <c r="C44" s="5" t="s">
        <v>254</v>
      </c>
      <c r="D44" s="5" t="s">
        <v>97</v>
      </c>
      <c r="E44" s="5" t="s">
        <v>48</v>
      </c>
      <c r="F44" s="5" t="s">
        <v>255</v>
      </c>
      <c r="G44" s="5" t="s">
        <v>256</v>
      </c>
      <c r="H44" s="5" t="s">
        <v>100</v>
      </c>
      <c r="I44" s="9">
        <v>3.8310185185185183E-3</v>
      </c>
      <c r="J44" s="3">
        <v>7</v>
      </c>
      <c r="K44" s="9">
        <v>1.2905092592592593E-2</v>
      </c>
      <c r="L44" s="3">
        <v>48</v>
      </c>
      <c r="M44" s="5" t="s">
        <v>52</v>
      </c>
      <c r="N44" s="3"/>
      <c r="O44" s="3">
        <v>36</v>
      </c>
      <c r="P44" s="3"/>
      <c r="Q44" s="9">
        <v>5.5439814814814813E-3</v>
      </c>
      <c r="R44" s="3">
        <v>42</v>
      </c>
      <c r="S44" s="5" t="s">
        <v>44</v>
      </c>
      <c r="T44" s="4">
        <v>25</v>
      </c>
      <c r="U44" s="4"/>
      <c r="V44" s="4"/>
      <c r="W44" s="4"/>
      <c r="X44" s="10" t="s">
        <v>257</v>
      </c>
      <c r="Y44" s="1"/>
      <c r="Z44" s="11">
        <f t="shared" si="0"/>
        <v>1.8449074074074076E-2</v>
      </c>
      <c r="AA44" s="6">
        <v>44</v>
      </c>
      <c r="AB44" s="11">
        <f t="shared" si="4"/>
        <v>2.2280092592592594E-2</v>
      </c>
      <c r="AC44" s="6">
        <v>13</v>
      </c>
      <c r="AD44" s="1"/>
      <c r="AE44" s="1"/>
      <c r="AF44" s="1"/>
    </row>
    <row r="45" spans="1:32" ht="15.75" customHeight="1" x14ac:dyDescent="0.15">
      <c r="A45" s="7">
        <v>44317.614354849538</v>
      </c>
      <c r="B45" s="5" t="s">
        <v>258</v>
      </c>
      <c r="C45" s="5" t="s">
        <v>259</v>
      </c>
      <c r="D45" s="5" t="s">
        <v>31</v>
      </c>
      <c r="E45" s="5" t="s">
        <v>48</v>
      </c>
      <c r="F45" s="5" t="s">
        <v>104</v>
      </c>
      <c r="G45" s="5" t="s">
        <v>260</v>
      </c>
      <c r="H45" s="5" t="s">
        <v>261</v>
      </c>
      <c r="I45" s="9">
        <v>4.3981481481481484E-3</v>
      </c>
      <c r="J45" s="3">
        <v>20</v>
      </c>
      <c r="K45" s="9">
        <v>1.2986111111111111E-2</v>
      </c>
      <c r="L45" s="3">
        <v>51</v>
      </c>
      <c r="M45" s="5" t="s">
        <v>52</v>
      </c>
      <c r="N45" s="3"/>
      <c r="O45" s="3">
        <v>39</v>
      </c>
      <c r="P45" s="3"/>
      <c r="Q45" s="9">
        <v>5.4976851851851853E-3</v>
      </c>
      <c r="R45" s="3">
        <v>41</v>
      </c>
      <c r="S45" s="5" t="s">
        <v>66</v>
      </c>
      <c r="T45" s="4"/>
      <c r="U45" s="4">
        <v>10</v>
      </c>
      <c r="V45" s="4"/>
      <c r="W45" s="4"/>
      <c r="X45" s="10" t="s">
        <v>262</v>
      </c>
      <c r="Y45" s="5" t="s">
        <v>263</v>
      </c>
      <c r="Z45" s="11">
        <f t="shared" si="0"/>
        <v>1.8483796296296297E-2</v>
      </c>
      <c r="AA45" s="6">
        <v>45</v>
      </c>
      <c r="AB45" s="11">
        <f t="shared" si="4"/>
        <v>2.2881944444444444E-2</v>
      </c>
      <c r="AC45" s="6">
        <v>17</v>
      </c>
      <c r="AD45" s="1"/>
      <c r="AE45" s="1"/>
      <c r="AF45" s="1"/>
    </row>
    <row r="46" spans="1:32" ht="15.75" customHeight="1" x14ac:dyDescent="0.15">
      <c r="A46" s="7">
        <v>44317.504481898148</v>
      </c>
      <c r="B46" s="5" t="s">
        <v>264</v>
      </c>
      <c r="C46" s="5" t="s">
        <v>265</v>
      </c>
      <c r="D46" s="5" t="s">
        <v>97</v>
      </c>
      <c r="E46" s="5" t="s">
        <v>32</v>
      </c>
      <c r="F46" s="5" t="s">
        <v>266</v>
      </c>
      <c r="G46" s="5" t="s">
        <v>50</v>
      </c>
      <c r="H46" s="5" t="s">
        <v>51</v>
      </c>
      <c r="I46" s="2"/>
      <c r="J46" s="8"/>
      <c r="K46" s="9">
        <v>1.2719907407407407E-2</v>
      </c>
      <c r="L46" s="3">
        <v>43</v>
      </c>
      <c r="M46" s="5" t="s">
        <v>52</v>
      </c>
      <c r="N46" s="3"/>
      <c r="O46" s="3">
        <v>31</v>
      </c>
      <c r="P46" s="3"/>
      <c r="Q46" s="9">
        <v>5.7638888888888887E-3</v>
      </c>
      <c r="R46" s="3">
        <v>50</v>
      </c>
      <c r="S46" s="5" t="s">
        <v>44</v>
      </c>
      <c r="T46" s="4">
        <v>27</v>
      </c>
      <c r="U46" s="4"/>
      <c r="V46" s="4"/>
      <c r="W46" s="4"/>
      <c r="X46" s="10" t="s">
        <v>267</v>
      </c>
      <c r="Y46" s="1"/>
      <c r="Z46" s="11">
        <f t="shared" si="0"/>
        <v>1.8483796296296297E-2</v>
      </c>
      <c r="AA46" s="6">
        <v>45</v>
      </c>
      <c r="AB46" s="1"/>
      <c r="AC46" s="12"/>
      <c r="AD46" s="1"/>
      <c r="AE46" s="1"/>
      <c r="AF46" s="1"/>
    </row>
    <row r="47" spans="1:32" ht="15.75" customHeight="1" x14ac:dyDescent="0.15">
      <c r="A47" s="7">
        <v>44317.621281157408</v>
      </c>
      <c r="B47" s="5" t="s">
        <v>268</v>
      </c>
      <c r="C47" s="5" t="s">
        <v>269</v>
      </c>
      <c r="D47" s="5" t="s">
        <v>97</v>
      </c>
      <c r="E47" s="5" t="s">
        <v>48</v>
      </c>
      <c r="F47" s="5" t="s">
        <v>104</v>
      </c>
      <c r="G47" s="5" t="s">
        <v>42</v>
      </c>
      <c r="H47" s="5" t="s">
        <v>42</v>
      </c>
      <c r="I47" s="9">
        <v>4.3287037037037035E-3</v>
      </c>
      <c r="J47" s="3">
        <v>18</v>
      </c>
      <c r="K47" s="9">
        <v>1.2870370370370371E-2</v>
      </c>
      <c r="L47" s="3">
        <v>47</v>
      </c>
      <c r="M47" s="5" t="s">
        <v>52</v>
      </c>
      <c r="N47" s="3"/>
      <c r="O47" s="3">
        <v>35</v>
      </c>
      <c r="P47" s="3"/>
      <c r="Q47" s="9">
        <v>5.6712962962962967E-3</v>
      </c>
      <c r="R47" s="3">
        <v>47</v>
      </c>
      <c r="S47" s="5" t="s">
        <v>66</v>
      </c>
      <c r="T47" s="4"/>
      <c r="U47" s="4">
        <v>14</v>
      </c>
      <c r="V47" s="4"/>
      <c r="W47" s="4"/>
      <c r="X47" s="10" t="s">
        <v>270</v>
      </c>
      <c r="Y47" s="5" t="s">
        <v>263</v>
      </c>
      <c r="Z47" s="11">
        <f t="shared" si="0"/>
        <v>1.8541666666666668E-2</v>
      </c>
      <c r="AA47" s="6">
        <v>47</v>
      </c>
      <c r="AB47" s="11">
        <f>SUM(I47,K47,Q47)</f>
        <v>2.2870370370370371E-2</v>
      </c>
      <c r="AC47" s="6">
        <v>16</v>
      </c>
      <c r="AD47" s="1"/>
      <c r="AE47" s="1"/>
      <c r="AF47" s="1"/>
    </row>
    <row r="48" spans="1:32" ht="15.75" customHeight="1" x14ac:dyDescent="0.15">
      <c r="A48" s="7">
        <v>44317.528370844906</v>
      </c>
      <c r="B48" s="5" t="s">
        <v>271</v>
      </c>
      <c r="C48" s="5" t="s">
        <v>272</v>
      </c>
      <c r="D48" s="5" t="s">
        <v>97</v>
      </c>
      <c r="E48" s="5" t="s">
        <v>32</v>
      </c>
      <c r="F48" s="5" t="s">
        <v>273</v>
      </c>
      <c r="G48" s="5" t="s">
        <v>274</v>
      </c>
      <c r="H48" s="5" t="s">
        <v>275</v>
      </c>
      <c r="I48" s="2"/>
      <c r="J48" s="8"/>
      <c r="K48" s="9">
        <v>1.3194444444444444E-2</v>
      </c>
      <c r="L48" s="3">
        <v>55</v>
      </c>
      <c r="M48" s="5" t="s">
        <v>52</v>
      </c>
      <c r="N48" s="3"/>
      <c r="O48" s="3">
        <v>43</v>
      </c>
      <c r="P48" s="3"/>
      <c r="Q48" s="9">
        <v>5.4166666666666669E-3</v>
      </c>
      <c r="R48" s="3">
        <v>35</v>
      </c>
      <c r="S48" s="5" t="s">
        <v>66</v>
      </c>
      <c r="T48" s="4"/>
      <c r="U48" s="4">
        <v>8</v>
      </c>
      <c r="V48" s="4"/>
      <c r="W48" s="4"/>
      <c r="X48" s="5" t="s">
        <v>276</v>
      </c>
      <c r="Y48" s="1"/>
      <c r="Z48" s="11">
        <f t="shared" si="0"/>
        <v>1.8611111111111113E-2</v>
      </c>
      <c r="AA48" s="6">
        <v>48</v>
      </c>
      <c r="AB48" s="1"/>
      <c r="AC48" s="12"/>
      <c r="AD48" s="1"/>
      <c r="AE48" s="1"/>
      <c r="AF48" s="1"/>
    </row>
    <row r="49" spans="1:32" ht="13" x14ac:dyDescent="0.15">
      <c r="A49" s="7">
        <v>44317.390644259256</v>
      </c>
      <c r="B49" s="5" t="s">
        <v>277</v>
      </c>
      <c r="C49" s="5" t="s">
        <v>278</v>
      </c>
      <c r="D49" s="5" t="s">
        <v>97</v>
      </c>
      <c r="E49" s="5" t="s">
        <v>48</v>
      </c>
      <c r="F49" s="5" t="s">
        <v>279</v>
      </c>
      <c r="G49" s="5" t="s">
        <v>157</v>
      </c>
      <c r="H49" s="5" t="s">
        <v>133</v>
      </c>
      <c r="I49" s="9">
        <v>4.0740740740740737E-3</v>
      </c>
      <c r="J49" s="3">
        <v>14</v>
      </c>
      <c r="K49" s="9">
        <v>1.2962962962962963E-2</v>
      </c>
      <c r="L49" s="3">
        <v>50</v>
      </c>
      <c r="M49" s="5" t="s">
        <v>52</v>
      </c>
      <c r="N49" s="3"/>
      <c r="O49" s="3">
        <v>38</v>
      </c>
      <c r="P49" s="3"/>
      <c r="Q49" s="9">
        <v>5.6828703703703702E-3</v>
      </c>
      <c r="R49" s="3">
        <v>48</v>
      </c>
      <c r="S49" s="5" t="s">
        <v>66</v>
      </c>
      <c r="T49" s="4"/>
      <c r="U49" s="4">
        <v>15</v>
      </c>
      <c r="V49" s="4"/>
      <c r="W49" s="4"/>
      <c r="X49" s="10" t="s">
        <v>280</v>
      </c>
      <c r="Y49" s="5" t="s">
        <v>281</v>
      </c>
      <c r="Z49" s="11">
        <f t="shared" si="0"/>
        <v>1.8645833333333334E-2</v>
      </c>
      <c r="AA49" s="6">
        <v>49</v>
      </c>
      <c r="AB49" s="11">
        <f>SUM(I49,K49,Q49)</f>
        <v>2.2719907407407407E-2</v>
      </c>
      <c r="AC49" s="6">
        <v>15</v>
      </c>
      <c r="AD49" s="1"/>
      <c r="AE49" s="1"/>
      <c r="AF49" s="1"/>
    </row>
    <row r="50" spans="1:32" ht="13" x14ac:dyDescent="0.15">
      <c r="A50" s="7">
        <v>44317.574853298611</v>
      </c>
      <c r="B50" s="5" t="s">
        <v>282</v>
      </c>
      <c r="C50" s="5" t="s">
        <v>283</v>
      </c>
      <c r="D50" s="5" t="s">
        <v>97</v>
      </c>
      <c r="E50" s="5" t="s">
        <v>48</v>
      </c>
      <c r="F50" s="5" t="s">
        <v>284</v>
      </c>
      <c r="G50" s="5" t="s">
        <v>192</v>
      </c>
      <c r="H50" s="5" t="s">
        <v>193</v>
      </c>
      <c r="I50" s="2"/>
      <c r="J50" s="8"/>
      <c r="K50" s="9">
        <v>1.2858796296296297E-2</v>
      </c>
      <c r="L50" s="3">
        <v>46</v>
      </c>
      <c r="M50" s="5" t="s">
        <v>52</v>
      </c>
      <c r="N50" s="3"/>
      <c r="O50" s="3">
        <v>34</v>
      </c>
      <c r="P50" s="3"/>
      <c r="Q50" s="9">
        <v>5.7870370370370367E-3</v>
      </c>
      <c r="R50" s="3">
        <v>51</v>
      </c>
      <c r="S50" s="5" t="s">
        <v>66</v>
      </c>
      <c r="T50" s="4"/>
      <c r="U50" s="4">
        <v>17</v>
      </c>
      <c r="V50" s="4"/>
      <c r="W50" s="4"/>
      <c r="X50" s="5" t="s">
        <v>285</v>
      </c>
      <c r="Y50" s="1"/>
      <c r="Z50" s="11">
        <f t="shared" si="0"/>
        <v>1.8645833333333334E-2</v>
      </c>
      <c r="AA50" s="6">
        <v>49</v>
      </c>
      <c r="AB50" s="1"/>
      <c r="AC50" s="12"/>
      <c r="AD50" s="1"/>
      <c r="AE50" s="1"/>
      <c r="AF50" s="1"/>
    </row>
    <row r="51" spans="1:32" ht="13" x14ac:dyDescent="0.15">
      <c r="A51" s="7">
        <v>44317.536564791662</v>
      </c>
      <c r="B51" s="5" t="s">
        <v>286</v>
      </c>
      <c r="C51" s="5" t="s">
        <v>62</v>
      </c>
      <c r="D51" s="5" t="s">
        <v>31</v>
      </c>
      <c r="E51" s="5" t="s">
        <v>48</v>
      </c>
      <c r="F51" s="5" t="s">
        <v>287</v>
      </c>
      <c r="G51" s="5" t="s">
        <v>210</v>
      </c>
      <c r="H51" s="5" t="s">
        <v>288</v>
      </c>
      <c r="I51" s="2"/>
      <c r="J51" s="8"/>
      <c r="K51" s="9">
        <v>1.3391203703703704E-2</v>
      </c>
      <c r="L51" s="3">
        <v>58</v>
      </c>
      <c r="M51" s="5" t="s">
        <v>52</v>
      </c>
      <c r="N51" s="3"/>
      <c r="O51" s="3">
        <v>46</v>
      </c>
      <c r="P51" s="3"/>
      <c r="Q51" s="9">
        <v>5.4398148148148149E-3</v>
      </c>
      <c r="R51" s="3">
        <v>38</v>
      </c>
      <c r="S51" s="5" t="s">
        <v>66</v>
      </c>
      <c r="T51" s="4"/>
      <c r="U51" s="4">
        <v>9</v>
      </c>
      <c r="V51" s="4"/>
      <c r="W51" s="4"/>
      <c r="X51" s="5" t="s">
        <v>289</v>
      </c>
      <c r="Y51" s="5" t="s">
        <v>290</v>
      </c>
      <c r="Z51" s="11">
        <f t="shared" si="0"/>
        <v>1.8831018518518518E-2</v>
      </c>
      <c r="AA51" s="6">
        <v>51</v>
      </c>
      <c r="AB51" s="1"/>
      <c r="AC51" s="12"/>
      <c r="AD51" s="1"/>
      <c r="AE51" s="1"/>
      <c r="AF51" s="1"/>
    </row>
    <row r="52" spans="1:32" ht="13" x14ac:dyDescent="0.15">
      <c r="A52" s="7">
        <v>44317.305751967593</v>
      </c>
      <c r="B52" s="5" t="s">
        <v>291</v>
      </c>
      <c r="C52" s="5" t="s">
        <v>292</v>
      </c>
      <c r="D52" s="5" t="s">
        <v>31</v>
      </c>
      <c r="E52" s="5" t="s">
        <v>114</v>
      </c>
      <c r="F52" s="5" t="s">
        <v>293</v>
      </c>
      <c r="G52" s="5" t="s">
        <v>294</v>
      </c>
      <c r="H52" s="5" t="s">
        <v>133</v>
      </c>
      <c r="I52" s="9">
        <v>4.2361111111111115E-3</v>
      </c>
      <c r="J52" s="3">
        <v>16</v>
      </c>
      <c r="K52" s="9">
        <v>1.3923611111111111E-2</v>
      </c>
      <c r="L52" s="3">
        <v>61</v>
      </c>
      <c r="M52" s="5" t="s">
        <v>52</v>
      </c>
      <c r="N52" s="3"/>
      <c r="O52" s="3">
        <v>49</v>
      </c>
      <c r="P52" s="3"/>
      <c r="Q52" s="9">
        <v>5.185185185185185E-3</v>
      </c>
      <c r="R52" s="3">
        <v>27</v>
      </c>
      <c r="S52" s="5" t="s">
        <v>37</v>
      </c>
      <c r="T52" s="4"/>
      <c r="U52" s="4"/>
      <c r="V52" s="4">
        <v>5</v>
      </c>
      <c r="W52" s="4"/>
      <c r="X52" s="10" t="s">
        <v>295</v>
      </c>
      <c r="Y52" s="5" t="s">
        <v>296</v>
      </c>
      <c r="Z52" s="11">
        <f t="shared" si="0"/>
        <v>1.9108796296296297E-2</v>
      </c>
      <c r="AA52" s="6">
        <v>52</v>
      </c>
      <c r="AB52" s="11">
        <f>SUM(I52,K52,Q52)</f>
        <v>2.3344907407407408E-2</v>
      </c>
      <c r="AC52" s="6">
        <v>20</v>
      </c>
      <c r="AD52" s="1"/>
      <c r="AE52" s="1"/>
      <c r="AF52" s="1"/>
    </row>
    <row r="53" spans="1:32" ht="13" x14ac:dyDescent="0.15">
      <c r="A53" s="7">
        <v>44317.492387650462</v>
      </c>
      <c r="B53" s="5" t="s">
        <v>297</v>
      </c>
      <c r="C53" s="5" t="s">
        <v>298</v>
      </c>
      <c r="D53" s="5" t="s">
        <v>97</v>
      </c>
      <c r="E53" s="5" t="s">
        <v>114</v>
      </c>
      <c r="F53" s="5" t="s">
        <v>299</v>
      </c>
      <c r="G53" s="5" t="s">
        <v>300</v>
      </c>
      <c r="H53" s="5" t="s">
        <v>275</v>
      </c>
      <c r="I53" s="2"/>
      <c r="J53" s="8"/>
      <c r="K53" s="9">
        <v>1.2604166666666666E-2</v>
      </c>
      <c r="L53" s="3">
        <v>38</v>
      </c>
      <c r="M53" s="5" t="s">
        <v>36</v>
      </c>
      <c r="N53" s="3"/>
      <c r="O53" s="3"/>
      <c r="P53" s="3">
        <v>12</v>
      </c>
      <c r="Q53" s="9">
        <v>6.6782407407407407E-3</v>
      </c>
      <c r="R53" s="3">
        <v>70</v>
      </c>
      <c r="S53" s="5" t="s">
        <v>66</v>
      </c>
      <c r="T53" s="4"/>
      <c r="U53" s="4">
        <v>30</v>
      </c>
      <c r="V53" s="4"/>
      <c r="W53" s="4"/>
      <c r="X53" s="10" t="s">
        <v>301</v>
      </c>
      <c r="Y53" s="5" t="s">
        <v>302</v>
      </c>
      <c r="Z53" s="11">
        <f t="shared" si="0"/>
        <v>1.9282407407407408E-2</v>
      </c>
      <c r="AA53" s="6">
        <v>53</v>
      </c>
      <c r="AB53" s="1"/>
      <c r="AC53" s="12"/>
      <c r="AD53" s="1"/>
      <c r="AE53" s="1"/>
      <c r="AF53" s="1"/>
    </row>
    <row r="54" spans="1:32" ht="13" x14ac:dyDescent="0.15">
      <c r="A54" s="7">
        <v>44317.449793564811</v>
      </c>
      <c r="B54" s="5" t="s">
        <v>303</v>
      </c>
      <c r="C54" s="5" t="s">
        <v>199</v>
      </c>
      <c r="D54" s="5" t="s">
        <v>97</v>
      </c>
      <c r="E54" s="5" t="s">
        <v>32</v>
      </c>
      <c r="F54" s="5" t="s">
        <v>304</v>
      </c>
      <c r="G54" s="5" t="s">
        <v>305</v>
      </c>
      <c r="H54" s="5" t="s">
        <v>239</v>
      </c>
      <c r="I54" s="2"/>
      <c r="J54" s="8"/>
      <c r="K54" s="9">
        <v>1.324074074074074E-2</v>
      </c>
      <c r="L54" s="3">
        <v>56</v>
      </c>
      <c r="M54" s="5" t="s">
        <v>52</v>
      </c>
      <c r="N54" s="3"/>
      <c r="O54" s="3">
        <v>44</v>
      </c>
      <c r="P54" s="3"/>
      <c r="Q54" s="9">
        <v>6.076388888888889E-3</v>
      </c>
      <c r="R54" s="3">
        <v>60</v>
      </c>
      <c r="S54" s="5" t="s">
        <v>66</v>
      </c>
      <c r="T54" s="4"/>
      <c r="U54" s="4">
        <v>22</v>
      </c>
      <c r="V54" s="4"/>
      <c r="W54" s="4"/>
      <c r="X54" s="5" t="s">
        <v>306</v>
      </c>
      <c r="Y54" s="1"/>
      <c r="Z54" s="11">
        <f t="shared" si="0"/>
        <v>1.9317129629629629E-2</v>
      </c>
      <c r="AA54" s="6">
        <v>54</v>
      </c>
      <c r="AB54" s="1"/>
      <c r="AC54" s="12"/>
      <c r="AD54" s="1"/>
      <c r="AE54" s="1"/>
      <c r="AF54" s="1"/>
    </row>
    <row r="55" spans="1:32" ht="13" x14ac:dyDescent="0.15">
      <c r="A55" s="7">
        <v>44317.593406689819</v>
      </c>
      <c r="B55" s="5" t="s">
        <v>307</v>
      </c>
      <c r="C55" s="5" t="s">
        <v>308</v>
      </c>
      <c r="D55" s="5" t="s">
        <v>97</v>
      </c>
      <c r="E55" s="5" t="s">
        <v>32</v>
      </c>
      <c r="F55" s="5" t="s">
        <v>309</v>
      </c>
      <c r="G55" s="5" t="s">
        <v>310</v>
      </c>
      <c r="H55" s="5" t="s">
        <v>133</v>
      </c>
      <c r="I55" s="9">
        <v>3.8773148148148148E-3</v>
      </c>
      <c r="J55" s="3">
        <v>10</v>
      </c>
      <c r="K55" s="9">
        <v>1.2905092592592593E-2</v>
      </c>
      <c r="L55" s="3">
        <v>49</v>
      </c>
      <c r="M55" s="5" t="s">
        <v>52</v>
      </c>
      <c r="N55" s="3"/>
      <c r="O55" s="3">
        <v>37</v>
      </c>
      <c r="P55" s="3"/>
      <c r="Q55" s="9">
        <v>6.4236111111111108E-3</v>
      </c>
      <c r="R55" s="3">
        <v>67</v>
      </c>
      <c r="S55" s="5" t="s">
        <v>44</v>
      </c>
      <c r="T55" s="4">
        <v>30</v>
      </c>
      <c r="U55" s="4"/>
      <c r="V55" s="4"/>
      <c r="W55" s="4"/>
      <c r="X55" s="5" t="s">
        <v>311</v>
      </c>
      <c r="Y55" s="5" t="s">
        <v>312</v>
      </c>
      <c r="Z55" s="11">
        <f t="shared" si="0"/>
        <v>1.9328703703703702E-2</v>
      </c>
      <c r="AA55" s="6">
        <v>55</v>
      </c>
      <c r="AB55" s="11">
        <f t="shared" ref="AB55:AB57" si="5">SUM(I55,K55,Q55)</f>
        <v>2.3206018518518522E-2</v>
      </c>
      <c r="AC55" s="6">
        <v>19</v>
      </c>
      <c r="AD55" s="1"/>
      <c r="AE55" s="1"/>
      <c r="AF55" s="1"/>
    </row>
    <row r="56" spans="1:32" ht="13" x14ac:dyDescent="0.15">
      <c r="A56" s="7">
        <v>44317.551072222224</v>
      </c>
      <c r="B56" s="5" t="s">
        <v>313</v>
      </c>
      <c r="C56" s="5" t="s">
        <v>314</v>
      </c>
      <c r="D56" s="5" t="s">
        <v>97</v>
      </c>
      <c r="E56" s="5" t="s">
        <v>32</v>
      </c>
      <c r="F56" s="5" t="s">
        <v>315</v>
      </c>
      <c r="G56" s="5" t="s">
        <v>316</v>
      </c>
      <c r="H56" s="5" t="s">
        <v>317</v>
      </c>
      <c r="I56" s="9">
        <v>4.8379629629629632E-3</v>
      </c>
      <c r="J56" s="3">
        <v>26</v>
      </c>
      <c r="K56" s="9">
        <v>1.2314814814814815E-2</v>
      </c>
      <c r="L56" s="3">
        <v>32</v>
      </c>
      <c r="M56" s="5" t="s">
        <v>52</v>
      </c>
      <c r="N56" s="3"/>
      <c r="O56" s="3">
        <v>21</v>
      </c>
      <c r="P56" s="3"/>
      <c r="Q56" s="9">
        <v>7.013888888888889E-3</v>
      </c>
      <c r="R56" s="3">
        <v>76</v>
      </c>
      <c r="S56" s="5" t="s">
        <v>44</v>
      </c>
      <c r="T56" s="4">
        <v>34</v>
      </c>
      <c r="U56" s="4"/>
      <c r="V56" s="4"/>
      <c r="W56" s="4"/>
      <c r="X56" s="10" t="s">
        <v>318</v>
      </c>
      <c r="Y56" s="1"/>
      <c r="Z56" s="11">
        <f t="shared" si="0"/>
        <v>1.9328703703703702E-2</v>
      </c>
      <c r="AA56" s="6">
        <v>55</v>
      </c>
      <c r="AB56" s="11">
        <f t="shared" si="5"/>
        <v>2.4166666666666666E-2</v>
      </c>
      <c r="AC56" s="6">
        <v>23</v>
      </c>
      <c r="AD56" s="1"/>
      <c r="AE56" s="1"/>
      <c r="AF56" s="1"/>
    </row>
    <row r="57" spans="1:32" ht="13" x14ac:dyDescent="0.15">
      <c r="A57" s="7">
        <v>44317.611176956023</v>
      </c>
      <c r="B57" s="5" t="s">
        <v>319</v>
      </c>
      <c r="C57" s="5" t="s">
        <v>320</v>
      </c>
      <c r="D57" s="5" t="s">
        <v>97</v>
      </c>
      <c r="E57" s="5" t="s">
        <v>32</v>
      </c>
      <c r="F57" s="5" t="s">
        <v>104</v>
      </c>
      <c r="G57" s="5" t="s">
        <v>321</v>
      </c>
      <c r="H57" s="5" t="s">
        <v>106</v>
      </c>
      <c r="I57" s="9">
        <v>4.4791666666666669E-3</v>
      </c>
      <c r="J57" s="3">
        <v>21</v>
      </c>
      <c r="K57" s="9">
        <v>1.3263888888888889E-2</v>
      </c>
      <c r="L57" s="3">
        <v>57</v>
      </c>
      <c r="M57" s="5" t="s">
        <v>52</v>
      </c>
      <c r="N57" s="3"/>
      <c r="O57" s="3">
        <v>45</v>
      </c>
      <c r="P57" s="3"/>
      <c r="Q57" s="9">
        <v>6.1342592592592594E-3</v>
      </c>
      <c r="R57" s="3">
        <v>62</v>
      </c>
      <c r="S57" s="5" t="s">
        <v>66</v>
      </c>
      <c r="T57" s="4"/>
      <c r="U57" s="4">
        <v>24</v>
      </c>
      <c r="V57" s="4"/>
      <c r="W57" s="4"/>
      <c r="X57" s="10" t="s">
        <v>322</v>
      </c>
      <c r="Y57" s="5" t="s">
        <v>263</v>
      </c>
      <c r="Z57" s="11">
        <f t="shared" si="0"/>
        <v>1.939814814814815E-2</v>
      </c>
      <c r="AA57" s="6">
        <v>57</v>
      </c>
      <c r="AB57" s="11">
        <f t="shared" si="5"/>
        <v>2.3877314814814816E-2</v>
      </c>
      <c r="AC57" s="6">
        <v>22</v>
      </c>
      <c r="AD57" s="1"/>
      <c r="AE57" s="1"/>
      <c r="AF57" s="1"/>
    </row>
    <row r="58" spans="1:32" ht="13" x14ac:dyDescent="0.15">
      <c r="A58" s="7">
        <v>44317.558518900463</v>
      </c>
      <c r="B58" s="5" t="s">
        <v>323</v>
      </c>
      <c r="C58" s="5" t="s">
        <v>324</v>
      </c>
      <c r="D58" s="5" t="s">
        <v>97</v>
      </c>
      <c r="E58" s="5" t="s">
        <v>114</v>
      </c>
      <c r="F58" s="5" t="s">
        <v>325</v>
      </c>
      <c r="G58" s="5" t="s">
        <v>326</v>
      </c>
      <c r="H58" s="5" t="s">
        <v>327</v>
      </c>
      <c r="I58" s="2"/>
      <c r="J58" s="8"/>
      <c r="K58" s="9">
        <v>1.15625E-2</v>
      </c>
      <c r="L58" s="3">
        <v>15</v>
      </c>
      <c r="M58" s="5" t="s">
        <v>36</v>
      </c>
      <c r="N58" s="3"/>
      <c r="O58" s="3"/>
      <c r="P58" s="3">
        <v>7</v>
      </c>
      <c r="Q58" s="9">
        <v>7.858796296296296E-3</v>
      </c>
      <c r="R58" s="3">
        <v>82</v>
      </c>
      <c r="S58" s="5" t="s">
        <v>44</v>
      </c>
      <c r="T58" s="4">
        <v>37</v>
      </c>
      <c r="U58" s="4"/>
      <c r="V58" s="4"/>
      <c r="W58" s="4"/>
      <c r="X58" s="10" t="s">
        <v>328</v>
      </c>
      <c r="Y58" s="1"/>
      <c r="Z58" s="11">
        <f t="shared" si="0"/>
        <v>1.9421296296296298E-2</v>
      </c>
      <c r="AA58" s="6">
        <v>58</v>
      </c>
      <c r="AB58" s="1"/>
      <c r="AC58" s="12"/>
      <c r="AD58" s="1"/>
      <c r="AE58" s="1"/>
      <c r="AF58" s="1"/>
    </row>
    <row r="59" spans="1:32" ht="13" x14ac:dyDescent="0.15">
      <c r="A59" s="7">
        <v>44317.633709664355</v>
      </c>
      <c r="B59" s="5" t="s">
        <v>329</v>
      </c>
      <c r="C59" s="5" t="s">
        <v>269</v>
      </c>
      <c r="D59" s="5" t="s">
        <v>31</v>
      </c>
      <c r="E59" s="5" t="s">
        <v>330</v>
      </c>
      <c r="F59" s="5" t="s">
        <v>104</v>
      </c>
      <c r="G59" s="5" t="s">
        <v>42</v>
      </c>
      <c r="H59" s="5" t="s">
        <v>42</v>
      </c>
      <c r="I59" s="2"/>
      <c r="J59" s="8"/>
      <c r="K59" s="9">
        <v>1.3796296296296296E-2</v>
      </c>
      <c r="L59" s="3">
        <v>60</v>
      </c>
      <c r="M59" s="5" t="s">
        <v>52</v>
      </c>
      <c r="N59" s="3"/>
      <c r="O59" s="3">
        <v>48</v>
      </c>
      <c r="P59" s="3"/>
      <c r="Q59" s="9">
        <v>5.6481481481481478E-3</v>
      </c>
      <c r="R59" s="3">
        <v>46</v>
      </c>
      <c r="S59" s="5" t="s">
        <v>66</v>
      </c>
      <c r="T59" s="4"/>
      <c r="U59" s="4">
        <v>13</v>
      </c>
      <c r="V59" s="4"/>
      <c r="W59" s="4"/>
      <c r="X59" s="10" t="s">
        <v>331</v>
      </c>
      <c r="Y59" s="5" t="s">
        <v>332</v>
      </c>
      <c r="Z59" s="11">
        <f t="shared" si="0"/>
        <v>1.9444444444444445E-2</v>
      </c>
      <c r="AA59" s="6">
        <v>59</v>
      </c>
      <c r="AB59" s="1"/>
      <c r="AC59" s="12"/>
      <c r="AD59" s="1"/>
      <c r="AE59" s="1"/>
      <c r="AF59" s="1"/>
    </row>
    <row r="60" spans="1:32" ht="13" x14ac:dyDescent="0.15">
      <c r="A60" s="7">
        <v>44317.364011678241</v>
      </c>
      <c r="B60" s="5" t="s">
        <v>333</v>
      </c>
      <c r="C60" s="5" t="s">
        <v>334</v>
      </c>
      <c r="D60" s="5" t="s">
        <v>97</v>
      </c>
      <c r="E60" s="5" t="s">
        <v>114</v>
      </c>
      <c r="F60" s="5" t="s">
        <v>335</v>
      </c>
      <c r="G60" s="5" t="s">
        <v>336</v>
      </c>
      <c r="H60" s="5" t="s">
        <v>100</v>
      </c>
      <c r="I60" s="9">
        <v>4.3518518518518515E-3</v>
      </c>
      <c r="J60" s="3">
        <v>19</v>
      </c>
      <c r="K60" s="9">
        <v>1.3414351851851853E-2</v>
      </c>
      <c r="L60" s="3">
        <v>59</v>
      </c>
      <c r="M60" s="5" t="s">
        <v>52</v>
      </c>
      <c r="N60" s="3"/>
      <c r="O60" s="3">
        <v>47</v>
      </c>
      <c r="P60" s="3"/>
      <c r="Q60" s="9">
        <v>6.0648148148148145E-3</v>
      </c>
      <c r="R60" s="3">
        <v>59</v>
      </c>
      <c r="S60" s="5" t="s">
        <v>44</v>
      </c>
      <c r="T60" s="4">
        <v>29</v>
      </c>
      <c r="U60" s="4"/>
      <c r="V60" s="4"/>
      <c r="W60" s="4"/>
      <c r="X60" s="10" t="s">
        <v>337</v>
      </c>
      <c r="Y60" s="1"/>
      <c r="Z60" s="11">
        <f t="shared" si="0"/>
        <v>1.9479166666666665E-2</v>
      </c>
      <c r="AA60" s="6">
        <v>60</v>
      </c>
      <c r="AB60" s="11">
        <f t="shared" ref="AB60:AB61" si="6">SUM(I60,K60,Q60)</f>
        <v>2.3831018518518519E-2</v>
      </c>
      <c r="AC60" s="6">
        <v>21</v>
      </c>
      <c r="AD60" s="1"/>
      <c r="AE60" s="1"/>
      <c r="AF60" s="1"/>
    </row>
    <row r="61" spans="1:32" ht="13" x14ac:dyDescent="0.15">
      <c r="A61" s="7">
        <v>44317.617131284722</v>
      </c>
      <c r="B61" s="5" t="s">
        <v>338</v>
      </c>
      <c r="C61" s="5" t="s">
        <v>339</v>
      </c>
      <c r="D61" s="5" t="s">
        <v>31</v>
      </c>
      <c r="E61" s="5" t="s">
        <v>48</v>
      </c>
      <c r="F61" s="5" t="s">
        <v>104</v>
      </c>
      <c r="G61" s="5" t="s">
        <v>105</v>
      </c>
      <c r="H61" s="5" t="s">
        <v>106</v>
      </c>
      <c r="I61" s="9">
        <v>4.6296296296296294E-3</v>
      </c>
      <c r="J61" s="3">
        <v>25</v>
      </c>
      <c r="K61" s="9">
        <v>1.2986111111111111E-2</v>
      </c>
      <c r="L61" s="3">
        <v>51</v>
      </c>
      <c r="M61" s="5" t="s">
        <v>52</v>
      </c>
      <c r="N61" s="3"/>
      <c r="O61" s="3">
        <v>39</v>
      </c>
      <c r="P61" s="3"/>
      <c r="Q61" s="9">
        <v>6.7824074074074071E-3</v>
      </c>
      <c r="R61" s="3">
        <v>73</v>
      </c>
      <c r="S61" s="5" t="s">
        <v>66</v>
      </c>
      <c r="T61" s="4"/>
      <c r="U61" s="4">
        <v>32</v>
      </c>
      <c r="V61" s="4"/>
      <c r="W61" s="4"/>
      <c r="X61" s="10" t="s">
        <v>340</v>
      </c>
      <c r="Y61" s="5" t="s">
        <v>263</v>
      </c>
      <c r="Z61" s="11">
        <f t="shared" si="0"/>
        <v>1.9768518518518519E-2</v>
      </c>
      <c r="AA61" s="6">
        <v>61</v>
      </c>
      <c r="AB61" s="11">
        <f t="shared" si="6"/>
        <v>2.4398148148148148E-2</v>
      </c>
      <c r="AC61" s="6">
        <v>24</v>
      </c>
      <c r="AD61" s="1"/>
      <c r="AE61" s="1"/>
      <c r="AF61" s="1"/>
    </row>
    <row r="62" spans="1:32" ht="13" x14ac:dyDescent="0.15">
      <c r="A62" s="7">
        <v>44317.497735173616</v>
      </c>
      <c r="B62" s="5" t="s">
        <v>323</v>
      </c>
      <c r="C62" s="5" t="s">
        <v>341</v>
      </c>
      <c r="D62" s="5" t="s">
        <v>97</v>
      </c>
      <c r="E62" s="5" t="s">
        <v>32</v>
      </c>
      <c r="F62" s="5" t="s">
        <v>342</v>
      </c>
      <c r="G62" s="5" t="s">
        <v>57</v>
      </c>
      <c r="H62" s="5" t="s">
        <v>343</v>
      </c>
      <c r="I62" s="2"/>
      <c r="J62" s="8"/>
      <c r="K62" s="9">
        <v>1.4537037037037038E-2</v>
      </c>
      <c r="L62" s="3">
        <v>67</v>
      </c>
      <c r="M62" s="5" t="s">
        <v>52</v>
      </c>
      <c r="N62" s="3"/>
      <c r="O62" s="3">
        <v>55</v>
      </c>
      <c r="P62" s="3"/>
      <c r="Q62" s="9">
        <v>5.37037037037037E-3</v>
      </c>
      <c r="R62" s="3">
        <v>34</v>
      </c>
      <c r="S62" s="5" t="s">
        <v>44</v>
      </c>
      <c r="T62" s="4">
        <v>20</v>
      </c>
      <c r="U62" s="4"/>
      <c r="V62" s="4"/>
      <c r="W62" s="4"/>
      <c r="X62" s="5" t="s">
        <v>344</v>
      </c>
      <c r="Y62" s="1"/>
      <c r="Z62" s="11">
        <f t="shared" si="0"/>
        <v>1.9907407407407408E-2</v>
      </c>
      <c r="AA62" s="6">
        <v>62</v>
      </c>
      <c r="AB62" s="1"/>
      <c r="AC62" s="12"/>
      <c r="AD62" s="1"/>
      <c r="AE62" s="1"/>
      <c r="AF62" s="1"/>
    </row>
    <row r="63" spans="1:32" ht="13" x14ac:dyDescent="0.15">
      <c r="A63" s="7">
        <v>44317.523464837963</v>
      </c>
      <c r="B63" s="5" t="s">
        <v>345</v>
      </c>
      <c r="C63" s="5" t="s">
        <v>272</v>
      </c>
      <c r="D63" s="5" t="s">
        <v>31</v>
      </c>
      <c r="E63" s="5" t="s">
        <v>114</v>
      </c>
      <c r="F63" s="5" t="s">
        <v>273</v>
      </c>
      <c r="G63" s="5" t="s">
        <v>274</v>
      </c>
      <c r="H63" s="5" t="s">
        <v>275</v>
      </c>
      <c r="I63" s="2"/>
      <c r="J63" s="8"/>
      <c r="K63" s="9">
        <v>1.3946759259259259E-2</v>
      </c>
      <c r="L63" s="3">
        <v>62</v>
      </c>
      <c r="M63" s="5" t="s">
        <v>52</v>
      </c>
      <c r="N63" s="3"/>
      <c r="O63" s="3">
        <v>50</v>
      </c>
      <c r="P63" s="3"/>
      <c r="Q63" s="9">
        <v>6.2962962962962964E-3</v>
      </c>
      <c r="R63" s="3">
        <v>66</v>
      </c>
      <c r="S63" s="5" t="s">
        <v>66</v>
      </c>
      <c r="T63" s="4"/>
      <c r="U63" s="4">
        <v>27</v>
      </c>
      <c r="V63" s="4"/>
      <c r="W63" s="4"/>
      <c r="X63" s="5" t="s">
        <v>346</v>
      </c>
      <c r="Y63" s="1"/>
      <c r="Z63" s="11">
        <f t="shared" si="0"/>
        <v>2.0243055555555556E-2</v>
      </c>
      <c r="AA63" s="6">
        <v>63</v>
      </c>
      <c r="AB63" s="1"/>
      <c r="AC63" s="12"/>
      <c r="AD63" s="1"/>
      <c r="AE63" s="1"/>
      <c r="AF63" s="1"/>
    </row>
    <row r="64" spans="1:32" ht="13" x14ac:dyDescent="0.15">
      <c r="A64" s="7">
        <v>44317.632096250003</v>
      </c>
      <c r="B64" s="5" t="s">
        <v>347</v>
      </c>
      <c r="C64" s="5" t="s">
        <v>348</v>
      </c>
      <c r="D64" s="5" t="s">
        <v>31</v>
      </c>
      <c r="E64" s="5" t="s">
        <v>114</v>
      </c>
      <c r="F64" s="5" t="s">
        <v>104</v>
      </c>
      <c r="G64" s="5" t="s">
        <v>349</v>
      </c>
      <c r="H64" s="5" t="s">
        <v>261</v>
      </c>
      <c r="I64" s="2"/>
      <c r="J64" s="8"/>
      <c r="K64" s="9">
        <v>1.4328703703703703E-2</v>
      </c>
      <c r="L64" s="3">
        <v>64</v>
      </c>
      <c r="M64" s="5" t="s">
        <v>52</v>
      </c>
      <c r="N64" s="3"/>
      <c r="O64" s="3">
        <v>52</v>
      </c>
      <c r="P64" s="3"/>
      <c r="Q64" s="9">
        <v>6.0416666666666665E-3</v>
      </c>
      <c r="R64" s="3">
        <v>57</v>
      </c>
      <c r="S64" s="5" t="s">
        <v>66</v>
      </c>
      <c r="T64" s="4"/>
      <c r="U64" s="4">
        <v>20</v>
      </c>
      <c r="V64" s="4"/>
      <c r="W64" s="4"/>
      <c r="X64" s="10" t="s">
        <v>350</v>
      </c>
      <c r="Y64" s="5" t="s">
        <v>263</v>
      </c>
      <c r="Z64" s="11">
        <f t="shared" si="0"/>
        <v>2.0370370370370369E-2</v>
      </c>
      <c r="AA64" s="6">
        <v>64</v>
      </c>
      <c r="AB64" s="1"/>
      <c r="AC64" s="12"/>
      <c r="AD64" s="1"/>
      <c r="AE64" s="1"/>
      <c r="AF64" s="1"/>
    </row>
    <row r="65" spans="1:32" ht="13" x14ac:dyDescent="0.15">
      <c r="A65" s="7">
        <v>44317.628356435183</v>
      </c>
      <c r="B65" s="5" t="s">
        <v>351</v>
      </c>
      <c r="C65" s="5" t="s">
        <v>352</v>
      </c>
      <c r="D65" s="5" t="s">
        <v>31</v>
      </c>
      <c r="E65" s="5" t="s">
        <v>114</v>
      </c>
      <c r="F65" s="5" t="s">
        <v>104</v>
      </c>
      <c r="G65" s="5" t="s">
        <v>105</v>
      </c>
      <c r="H65" s="5" t="s">
        <v>106</v>
      </c>
      <c r="I65" s="2"/>
      <c r="J65" s="8"/>
      <c r="K65" s="9">
        <v>1.4340277777777778E-2</v>
      </c>
      <c r="L65" s="3">
        <v>65</v>
      </c>
      <c r="M65" s="5" t="s">
        <v>52</v>
      </c>
      <c r="N65" s="3"/>
      <c r="O65" s="3">
        <v>53</v>
      </c>
      <c r="P65" s="3"/>
      <c r="Q65" s="9">
        <v>6.0416666666666665E-3</v>
      </c>
      <c r="R65" s="3">
        <v>57</v>
      </c>
      <c r="S65" s="5" t="s">
        <v>66</v>
      </c>
      <c r="T65" s="4"/>
      <c r="U65" s="4">
        <v>20</v>
      </c>
      <c r="V65" s="4"/>
      <c r="W65" s="4"/>
      <c r="X65" s="10" t="s">
        <v>353</v>
      </c>
      <c r="Y65" s="5" t="s">
        <v>263</v>
      </c>
      <c r="Z65" s="11">
        <f t="shared" si="0"/>
        <v>2.0381944444444446E-2</v>
      </c>
      <c r="AA65" s="6">
        <v>65</v>
      </c>
      <c r="AB65" s="1"/>
      <c r="AC65" s="12"/>
      <c r="AD65" s="1"/>
      <c r="AE65" s="1"/>
      <c r="AF65" s="1"/>
    </row>
    <row r="66" spans="1:32" ht="13" x14ac:dyDescent="0.15">
      <c r="A66" s="7">
        <v>44317.611093935186</v>
      </c>
      <c r="B66" s="5" t="s">
        <v>354</v>
      </c>
      <c r="C66" s="5" t="s">
        <v>355</v>
      </c>
      <c r="D66" s="5" t="s">
        <v>97</v>
      </c>
      <c r="E66" s="5" t="s">
        <v>32</v>
      </c>
      <c r="F66" s="5" t="s">
        <v>356</v>
      </c>
      <c r="G66" s="5" t="s">
        <v>82</v>
      </c>
      <c r="H66" s="5" t="s">
        <v>83</v>
      </c>
      <c r="I66" s="9">
        <v>3.9351851851851848E-3</v>
      </c>
      <c r="J66" s="3">
        <v>11</v>
      </c>
      <c r="K66" s="9">
        <v>1.5208333333333334E-2</v>
      </c>
      <c r="L66" s="3">
        <v>70</v>
      </c>
      <c r="M66" s="5" t="s">
        <v>52</v>
      </c>
      <c r="N66" s="3"/>
      <c r="O66" s="3">
        <v>58</v>
      </c>
      <c r="P66" s="3"/>
      <c r="Q66" s="9">
        <v>5.5439814814814813E-3</v>
      </c>
      <c r="R66" s="3">
        <v>42</v>
      </c>
      <c r="S66" s="5" t="s">
        <v>44</v>
      </c>
      <c r="T66" s="4">
        <v>25</v>
      </c>
      <c r="U66" s="4"/>
      <c r="V66" s="4"/>
      <c r="W66" s="4"/>
      <c r="X66" s="5" t="s">
        <v>357</v>
      </c>
      <c r="Y66" s="1"/>
      <c r="Z66" s="11">
        <f t="shared" si="0"/>
        <v>2.0752314814814814E-2</v>
      </c>
      <c r="AA66" s="6">
        <v>66</v>
      </c>
      <c r="AB66" s="11">
        <f t="shared" ref="AB66:AB67" si="7">SUM(I66,K66,Q66)</f>
        <v>2.4687500000000001E-2</v>
      </c>
      <c r="AC66" s="6">
        <v>25</v>
      </c>
      <c r="AD66" s="1"/>
      <c r="AE66" s="1"/>
      <c r="AF66" s="1"/>
    </row>
    <row r="67" spans="1:32" ht="13" x14ac:dyDescent="0.15">
      <c r="A67" s="7">
        <v>44316.820785601856</v>
      </c>
      <c r="B67" s="5" t="s">
        <v>358</v>
      </c>
      <c r="C67" s="5" t="s">
        <v>359</v>
      </c>
      <c r="D67" s="5" t="s">
        <v>97</v>
      </c>
      <c r="E67" s="5" t="s">
        <v>32</v>
      </c>
      <c r="F67" s="5" t="s">
        <v>360</v>
      </c>
      <c r="G67" s="5" t="s">
        <v>361</v>
      </c>
      <c r="H67" s="5" t="s">
        <v>133</v>
      </c>
      <c r="I67" s="9">
        <v>4.5717592592592589E-3</v>
      </c>
      <c r="J67" s="3">
        <v>24</v>
      </c>
      <c r="K67" s="9">
        <v>1.4108796296296296E-2</v>
      </c>
      <c r="L67" s="3">
        <v>63</v>
      </c>
      <c r="M67" s="5" t="s">
        <v>52</v>
      </c>
      <c r="N67" s="3"/>
      <c r="O67" s="3">
        <v>51</v>
      </c>
      <c r="P67" s="3"/>
      <c r="Q67" s="9">
        <v>6.7708333333333336E-3</v>
      </c>
      <c r="R67" s="3">
        <v>72</v>
      </c>
      <c r="S67" s="5" t="s">
        <v>44</v>
      </c>
      <c r="T67" s="4">
        <v>31</v>
      </c>
      <c r="U67" s="4"/>
      <c r="V67" s="4"/>
      <c r="W67" s="4"/>
      <c r="X67" s="10" t="s">
        <v>362</v>
      </c>
      <c r="Y67" s="1"/>
      <c r="Z67" s="11">
        <f t="shared" si="0"/>
        <v>2.087962962962963E-2</v>
      </c>
      <c r="AA67" s="6">
        <v>67</v>
      </c>
      <c r="AB67" s="11">
        <f t="shared" si="7"/>
        <v>2.5451388888888888E-2</v>
      </c>
      <c r="AC67" s="6">
        <v>26</v>
      </c>
      <c r="AD67" s="1"/>
      <c r="AE67" s="1"/>
      <c r="AF67" s="1"/>
    </row>
    <row r="68" spans="1:32" ht="13" x14ac:dyDescent="0.15">
      <c r="A68" s="7">
        <v>44317.61898590278</v>
      </c>
      <c r="B68" s="5" t="s">
        <v>363</v>
      </c>
      <c r="C68" s="5" t="s">
        <v>364</v>
      </c>
      <c r="D68" s="5" t="s">
        <v>31</v>
      </c>
      <c r="E68" s="5" t="s">
        <v>32</v>
      </c>
      <c r="F68" s="5" t="s">
        <v>104</v>
      </c>
      <c r="G68" s="5" t="s">
        <v>349</v>
      </c>
      <c r="H68" s="5" t="s">
        <v>261</v>
      </c>
      <c r="I68" s="2"/>
      <c r="J68" s="8"/>
      <c r="K68" s="9">
        <v>1.4398148148148148E-2</v>
      </c>
      <c r="L68" s="3">
        <v>66</v>
      </c>
      <c r="M68" s="5" t="s">
        <v>52</v>
      </c>
      <c r="N68" s="3"/>
      <c r="O68" s="3">
        <v>54</v>
      </c>
      <c r="P68" s="3"/>
      <c r="Q68" s="9">
        <v>6.6087962962962966E-3</v>
      </c>
      <c r="R68" s="3">
        <v>69</v>
      </c>
      <c r="S68" s="5" t="s">
        <v>66</v>
      </c>
      <c r="T68" s="4"/>
      <c r="U68" s="4">
        <v>29</v>
      </c>
      <c r="V68" s="4"/>
      <c r="W68" s="4"/>
      <c r="X68" s="10" t="s">
        <v>365</v>
      </c>
      <c r="Y68" s="5" t="s">
        <v>263</v>
      </c>
      <c r="Z68" s="11">
        <f t="shared" si="0"/>
        <v>2.1006944444444446E-2</v>
      </c>
      <c r="AA68" s="6">
        <v>68</v>
      </c>
      <c r="AB68" s="1"/>
      <c r="AC68" s="12"/>
      <c r="AD68" s="1"/>
      <c r="AE68" s="1"/>
      <c r="AF68" s="1"/>
    </row>
    <row r="69" spans="1:32" ht="13" x14ac:dyDescent="0.15">
      <c r="A69" s="7">
        <v>44317.624797951386</v>
      </c>
      <c r="B69" s="5" t="s">
        <v>366</v>
      </c>
      <c r="C69" s="5" t="s">
        <v>367</v>
      </c>
      <c r="D69" s="5" t="s">
        <v>31</v>
      </c>
      <c r="E69" s="5" t="s">
        <v>114</v>
      </c>
      <c r="F69" s="5" t="s">
        <v>104</v>
      </c>
      <c r="G69" s="5" t="s">
        <v>42</v>
      </c>
      <c r="H69" s="5" t="s">
        <v>261</v>
      </c>
      <c r="I69" s="2"/>
      <c r="J69" s="8"/>
      <c r="K69" s="9">
        <v>1.5266203703703704E-2</v>
      </c>
      <c r="L69" s="3">
        <v>71</v>
      </c>
      <c r="M69" s="5" t="s">
        <v>52</v>
      </c>
      <c r="N69" s="3"/>
      <c r="O69" s="3">
        <v>59</v>
      </c>
      <c r="P69" s="3"/>
      <c r="Q69" s="9">
        <v>5.7986111111111112E-3</v>
      </c>
      <c r="R69" s="3">
        <v>52</v>
      </c>
      <c r="S69" s="5" t="s">
        <v>66</v>
      </c>
      <c r="T69" s="4"/>
      <c r="U69" s="4">
        <v>18</v>
      </c>
      <c r="V69" s="4"/>
      <c r="W69" s="4"/>
      <c r="X69" s="10" t="s">
        <v>368</v>
      </c>
      <c r="Y69" s="5" t="s">
        <v>263</v>
      </c>
      <c r="Z69" s="11">
        <f t="shared" si="0"/>
        <v>2.1064814814814814E-2</v>
      </c>
      <c r="AA69" s="6">
        <v>69</v>
      </c>
      <c r="AB69" s="1"/>
      <c r="AC69" s="12"/>
      <c r="AD69" s="1"/>
      <c r="AE69" s="1"/>
      <c r="AF69" s="1"/>
    </row>
    <row r="70" spans="1:32" ht="13" x14ac:dyDescent="0.15">
      <c r="A70" s="7">
        <v>44317.317329942132</v>
      </c>
      <c r="B70" s="5" t="s">
        <v>369</v>
      </c>
      <c r="C70" s="5" t="s">
        <v>370</v>
      </c>
      <c r="D70" s="5" t="s">
        <v>97</v>
      </c>
      <c r="E70" s="5" t="s">
        <v>32</v>
      </c>
      <c r="F70" s="5" t="s">
        <v>371</v>
      </c>
      <c r="G70" s="5" t="s">
        <v>372</v>
      </c>
      <c r="H70" s="5" t="s">
        <v>83</v>
      </c>
      <c r="I70" s="9">
        <v>4.5370370370370373E-3</v>
      </c>
      <c r="J70" s="3">
        <v>22</v>
      </c>
      <c r="K70" s="9">
        <v>1.5729166666666666E-2</v>
      </c>
      <c r="L70" s="3">
        <v>74</v>
      </c>
      <c r="M70" s="5" t="s">
        <v>52</v>
      </c>
      <c r="N70" s="3"/>
      <c r="O70" s="3">
        <v>61</v>
      </c>
      <c r="P70" s="3"/>
      <c r="Q70" s="9">
        <v>5.8796296296296296E-3</v>
      </c>
      <c r="R70" s="3">
        <v>54</v>
      </c>
      <c r="S70" s="5" t="s">
        <v>37</v>
      </c>
      <c r="T70" s="4"/>
      <c r="U70" s="4"/>
      <c r="V70" s="4">
        <v>8</v>
      </c>
      <c r="W70" s="4"/>
      <c r="X70" s="10" t="s">
        <v>373</v>
      </c>
      <c r="Y70" s="5" t="s">
        <v>374</v>
      </c>
      <c r="Z70" s="11">
        <f t="shared" si="0"/>
        <v>2.1608796296296296E-2</v>
      </c>
      <c r="AA70" s="6">
        <v>70</v>
      </c>
      <c r="AB70" s="11">
        <f>SUM(I70,K70,Q70)</f>
        <v>2.6145833333333333E-2</v>
      </c>
      <c r="AC70" s="6">
        <v>26</v>
      </c>
      <c r="AD70" s="1"/>
      <c r="AE70" s="1"/>
      <c r="AF70" s="1"/>
    </row>
    <row r="71" spans="1:32" ht="13" x14ac:dyDescent="0.15">
      <c r="A71" s="7">
        <v>44317.427321770832</v>
      </c>
      <c r="B71" s="5" t="s">
        <v>375</v>
      </c>
      <c r="C71" s="5" t="s">
        <v>376</v>
      </c>
      <c r="D71" s="5" t="s">
        <v>97</v>
      </c>
      <c r="E71" s="5" t="s">
        <v>32</v>
      </c>
      <c r="F71" s="5" t="s">
        <v>377</v>
      </c>
      <c r="G71" s="5" t="s">
        <v>57</v>
      </c>
      <c r="H71" s="5" t="s">
        <v>378</v>
      </c>
      <c r="I71" s="2"/>
      <c r="J71" s="8"/>
      <c r="K71" s="9">
        <v>1.5185185185185185E-2</v>
      </c>
      <c r="L71" s="3">
        <v>69</v>
      </c>
      <c r="M71" s="5" t="s">
        <v>52</v>
      </c>
      <c r="N71" s="3"/>
      <c r="O71" s="3">
        <v>57</v>
      </c>
      <c r="P71" s="3"/>
      <c r="Q71" s="9">
        <v>6.7129629629629631E-3</v>
      </c>
      <c r="R71" s="3">
        <v>71</v>
      </c>
      <c r="S71" s="5" t="s">
        <v>66</v>
      </c>
      <c r="T71" s="4"/>
      <c r="U71" s="4">
        <v>31</v>
      </c>
      <c r="V71" s="4"/>
      <c r="W71" s="4"/>
      <c r="X71" s="5" t="s">
        <v>379</v>
      </c>
      <c r="Y71" s="1"/>
      <c r="Z71" s="11">
        <f t="shared" si="0"/>
        <v>2.1898148148148149E-2</v>
      </c>
      <c r="AA71" s="6">
        <v>71</v>
      </c>
      <c r="AB71" s="1"/>
      <c r="AC71" s="12"/>
      <c r="AD71" s="1"/>
      <c r="AE71" s="1"/>
      <c r="AF71" s="1"/>
    </row>
    <row r="72" spans="1:32" ht="13" x14ac:dyDescent="0.15">
      <c r="A72" s="7">
        <v>44317.472773946763</v>
      </c>
      <c r="B72" s="5" t="s">
        <v>380</v>
      </c>
      <c r="C72" s="5" t="s">
        <v>381</v>
      </c>
      <c r="D72" s="5" t="s">
        <v>97</v>
      </c>
      <c r="E72" s="5" t="s">
        <v>114</v>
      </c>
      <c r="F72" s="5" t="s">
        <v>382</v>
      </c>
      <c r="G72" s="5" t="s">
        <v>57</v>
      </c>
      <c r="H72" s="5" t="s">
        <v>383</v>
      </c>
      <c r="I72" s="2"/>
      <c r="J72" s="8"/>
      <c r="K72" s="9">
        <v>1.5393518518518518E-2</v>
      </c>
      <c r="L72" s="3">
        <v>73</v>
      </c>
      <c r="M72" s="5" t="s">
        <v>384</v>
      </c>
      <c r="N72" s="3">
        <v>1</v>
      </c>
      <c r="O72" s="3"/>
      <c r="P72" s="3"/>
      <c r="Q72" s="9">
        <v>6.828703703703704E-3</v>
      </c>
      <c r="R72" s="3">
        <v>74</v>
      </c>
      <c r="S72" s="5" t="s">
        <v>44</v>
      </c>
      <c r="T72" s="4">
        <v>32</v>
      </c>
      <c r="U72" s="4"/>
      <c r="V72" s="4"/>
      <c r="W72" s="4"/>
      <c r="X72" s="10" t="s">
        <v>385</v>
      </c>
      <c r="Y72" s="1"/>
      <c r="Z72" s="11">
        <f t="shared" si="0"/>
        <v>2.2222222222222223E-2</v>
      </c>
      <c r="AA72" s="6">
        <v>72</v>
      </c>
      <c r="AB72" s="1"/>
      <c r="AC72" s="12"/>
      <c r="AD72" s="1"/>
      <c r="AE72" s="1"/>
      <c r="AF72" s="1"/>
    </row>
    <row r="73" spans="1:32" ht="13" x14ac:dyDescent="0.15">
      <c r="A73" s="7">
        <v>44317.590602557873</v>
      </c>
      <c r="B73" s="5" t="s">
        <v>386</v>
      </c>
      <c r="C73" s="5" t="s">
        <v>341</v>
      </c>
      <c r="D73" s="5" t="s">
        <v>97</v>
      </c>
      <c r="E73" s="5" t="s">
        <v>48</v>
      </c>
      <c r="F73" s="5" t="s">
        <v>387</v>
      </c>
      <c r="G73" s="5" t="s">
        <v>64</v>
      </c>
      <c r="H73" s="5" t="s">
        <v>388</v>
      </c>
      <c r="I73" s="2"/>
      <c r="J73" s="8"/>
      <c r="K73" s="9">
        <v>1.5289351851851853E-2</v>
      </c>
      <c r="L73" s="3">
        <v>72</v>
      </c>
      <c r="M73" s="5" t="s">
        <v>52</v>
      </c>
      <c r="N73" s="3"/>
      <c r="O73" s="3">
        <v>60</v>
      </c>
      <c r="P73" s="3"/>
      <c r="Q73" s="9">
        <v>6.9328703703703705E-3</v>
      </c>
      <c r="R73" s="3">
        <v>75</v>
      </c>
      <c r="S73" s="5" t="s">
        <v>44</v>
      </c>
      <c r="T73" s="4">
        <v>33</v>
      </c>
      <c r="U73" s="4"/>
      <c r="V73" s="4"/>
      <c r="W73" s="4"/>
      <c r="X73" s="5" t="s">
        <v>389</v>
      </c>
      <c r="Y73" s="1"/>
      <c r="Z73" s="11">
        <f t="shared" si="0"/>
        <v>2.2222222222222223E-2</v>
      </c>
      <c r="AA73" s="6">
        <v>72</v>
      </c>
      <c r="AB73" s="1"/>
      <c r="AC73" s="12"/>
      <c r="AD73" s="1"/>
      <c r="AE73" s="1"/>
      <c r="AF73" s="1"/>
    </row>
    <row r="74" spans="1:32" ht="13" x14ac:dyDescent="0.15">
      <c r="A74" s="7">
        <v>44317.626899803239</v>
      </c>
      <c r="B74" s="5" t="s">
        <v>390</v>
      </c>
      <c r="C74" s="5" t="s">
        <v>391</v>
      </c>
      <c r="D74" s="5" t="s">
        <v>31</v>
      </c>
      <c r="E74" s="5" t="s">
        <v>114</v>
      </c>
      <c r="F74" s="5" t="s">
        <v>104</v>
      </c>
      <c r="G74" s="5" t="s">
        <v>42</v>
      </c>
      <c r="H74" s="5" t="s">
        <v>261</v>
      </c>
      <c r="I74" s="2"/>
      <c r="J74" s="8"/>
      <c r="K74" s="9">
        <v>1.6712962962962964E-2</v>
      </c>
      <c r="L74" s="3">
        <v>77</v>
      </c>
      <c r="M74" s="5" t="s">
        <v>52</v>
      </c>
      <c r="N74" s="3"/>
      <c r="O74" s="3">
        <v>63</v>
      </c>
      <c r="P74" s="3"/>
      <c r="Q74" s="9">
        <v>5.7407407407407407E-3</v>
      </c>
      <c r="R74" s="3">
        <v>49</v>
      </c>
      <c r="S74" s="5" t="s">
        <v>66</v>
      </c>
      <c r="T74" s="4"/>
      <c r="U74" s="4">
        <v>16</v>
      </c>
      <c r="V74" s="4"/>
      <c r="W74" s="4"/>
      <c r="X74" s="10" t="s">
        <v>392</v>
      </c>
      <c r="Y74" s="5" t="s">
        <v>263</v>
      </c>
      <c r="Z74" s="11">
        <f t="shared" si="0"/>
        <v>2.2453703703703705E-2</v>
      </c>
      <c r="AA74" s="6">
        <v>73</v>
      </c>
      <c r="AB74" s="1"/>
      <c r="AC74" s="12"/>
      <c r="AD74" s="1"/>
      <c r="AE74" s="1"/>
      <c r="AF74" s="1"/>
    </row>
    <row r="75" spans="1:32" ht="13" x14ac:dyDescent="0.15">
      <c r="A75" s="7">
        <v>44317.582874803236</v>
      </c>
      <c r="B75" s="5" t="s">
        <v>393</v>
      </c>
      <c r="C75" s="5" t="s">
        <v>62</v>
      </c>
      <c r="D75" s="5" t="s">
        <v>97</v>
      </c>
      <c r="E75" s="5" t="s">
        <v>114</v>
      </c>
      <c r="F75" s="5" t="s">
        <v>394</v>
      </c>
      <c r="G75" s="5" t="s">
        <v>64</v>
      </c>
      <c r="H75" s="5" t="s">
        <v>65</v>
      </c>
      <c r="I75" s="2"/>
      <c r="J75" s="8"/>
      <c r="K75" s="9">
        <v>1.5844907407407408E-2</v>
      </c>
      <c r="L75" s="3">
        <v>75</v>
      </c>
      <c r="M75" s="5" t="s">
        <v>36</v>
      </c>
      <c r="N75" s="3"/>
      <c r="O75" s="3"/>
      <c r="P75" s="3">
        <v>13</v>
      </c>
      <c r="Q75" s="9">
        <v>7.013888888888889E-3</v>
      </c>
      <c r="R75" s="3">
        <v>76</v>
      </c>
      <c r="S75" s="5" t="s">
        <v>66</v>
      </c>
      <c r="T75" s="4"/>
      <c r="U75" s="4">
        <v>33</v>
      </c>
      <c r="V75" s="4"/>
      <c r="W75" s="4"/>
      <c r="X75" s="5" t="s">
        <v>395</v>
      </c>
      <c r="Y75" s="5" t="s">
        <v>396</v>
      </c>
      <c r="Z75" s="11">
        <f t="shared" si="0"/>
        <v>2.2858796296296297E-2</v>
      </c>
      <c r="AA75" s="6">
        <v>74</v>
      </c>
      <c r="AB75" s="1"/>
      <c r="AC75" s="12"/>
      <c r="AD75" s="1"/>
      <c r="AE75" s="1"/>
      <c r="AF75" s="1"/>
    </row>
    <row r="76" spans="1:32" ht="13" x14ac:dyDescent="0.15">
      <c r="A76" s="7">
        <v>44317.629737233801</v>
      </c>
      <c r="B76" s="5" t="s">
        <v>397</v>
      </c>
      <c r="C76" s="5" t="s">
        <v>259</v>
      </c>
      <c r="D76" s="5" t="s">
        <v>31</v>
      </c>
      <c r="E76" s="5" t="s">
        <v>114</v>
      </c>
      <c r="F76" s="5" t="s">
        <v>104</v>
      </c>
      <c r="G76" s="5" t="s">
        <v>398</v>
      </c>
      <c r="H76" s="5" t="s">
        <v>261</v>
      </c>
      <c r="I76" s="2"/>
      <c r="J76" s="8"/>
      <c r="K76" s="9">
        <v>1.7152777777777777E-2</v>
      </c>
      <c r="L76" s="3">
        <v>79</v>
      </c>
      <c r="M76" s="5" t="s">
        <v>52</v>
      </c>
      <c r="N76" s="3"/>
      <c r="O76" s="3">
        <v>65</v>
      </c>
      <c r="P76" s="3"/>
      <c r="Q76" s="9">
        <v>6.030092592592593E-3</v>
      </c>
      <c r="R76" s="3">
        <v>56</v>
      </c>
      <c r="S76" s="5" t="s">
        <v>66</v>
      </c>
      <c r="T76" s="4"/>
      <c r="U76" s="4">
        <v>19</v>
      </c>
      <c r="V76" s="4"/>
      <c r="W76" s="4"/>
      <c r="X76" s="10" t="s">
        <v>399</v>
      </c>
      <c r="Y76" s="5" t="s">
        <v>263</v>
      </c>
      <c r="Z76" s="11">
        <f t="shared" si="0"/>
        <v>2.3182870370370371E-2</v>
      </c>
      <c r="AA76" s="6">
        <v>75</v>
      </c>
      <c r="AB76" s="1"/>
      <c r="AC76" s="12"/>
      <c r="AD76" s="1"/>
      <c r="AE76" s="1"/>
      <c r="AF76" s="1"/>
    </row>
    <row r="77" spans="1:32" ht="13" x14ac:dyDescent="0.15">
      <c r="A77" s="7">
        <v>44317.577648645834</v>
      </c>
      <c r="B77" s="5" t="s">
        <v>400</v>
      </c>
      <c r="C77" s="5" t="s">
        <v>401</v>
      </c>
      <c r="D77" s="5" t="s">
        <v>97</v>
      </c>
      <c r="E77" s="5" t="s">
        <v>32</v>
      </c>
      <c r="F77" s="5" t="s">
        <v>402</v>
      </c>
      <c r="G77" s="5" t="s">
        <v>57</v>
      </c>
      <c r="H77" s="5" t="s">
        <v>239</v>
      </c>
      <c r="I77" s="2"/>
      <c r="J77" s="8"/>
      <c r="K77" s="9">
        <v>1.5902777777777776E-2</v>
      </c>
      <c r="L77" s="3">
        <v>76</v>
      </c>
      <c r="M77" s="5" t="s">
        <v>52</v>
      </c>
      <c r="N77" s="3"/>
      <c r="O77" s="3">
        <v>62</v>
      </c>
      <c r="P77" s="3"/>
      <c r="Q77" s="9">
        <v>7.5694444444444446E-3</v>
      </c>
      <c r="R77" s="3">
        <v>81</v>
      </c>
      <c r="S77" s="5" t="s">
        <v>66</v>
      </c>
      <c r="T77" s="4"/>
      <c r="U77" s="4">
        <v>35</v>
      </c>
      <c r="V77" s="4"/>
      <c r="W77" s="4"/>
      <c r="X77" s="5" t="s">
        <v>403</v>
      </c>
      <c r="Y77" s="5" t="s">
        <v>404</v>
      </c>
      <c r="Z77" s="11">
        <f t="shared" si="0"/>
        <v>2.3472222222222221E-2</v>
      </c>
      <c r="AA77" s="6">
        <v>76</v>
      </c>
      <c r="AB77" s="1"/>
      <c r="AC77" s="12"/>
      <c r="AD77" s="1"/>
      <c r="AE77" s="1"/>
      <c r="AF77" s="1"/>
    </row>
    <row r="78" spans="1:32" ht="13" x14ac:dyDescent="0.15">
      <c r="A78" s="7">
        <v>44317.623083344908</v>
      </c>
      <c r="B78" s="5" t="s">
        <v>363</v>
      </c>
      <c r="C78" s="5" t="s">
        <v>405</v>
      </c>
      <c r="D78" s="5" t="s">
        <v>31</v>
      </c>
      <c r="E78" s="5" t="s">
        <v>114</v>
      </c>
      <c r="F78" s="5" t="s">
        <v>104</v>
      </c>
      <c r="G78" s="5" t="s">
        <v>105</v>
      </c>
      <c r="H78" s="5" t="s">
        <v>106</v>
      </c>
      <c r="I78" s="2"/>
      <c r="J78" s="8"/>
      <c r="K78" s="9">
        <v>1.712962962962963E-2</v>
      </c>
      <c r="L78" s="3">
        <v>78</v>
      </c>
      <c r="M78" s="5" t="s">
        <v>52</v>
      </c>
      <c r="N78" s="3"/>
      <c r="O78" s="3">
        <v>64</v>
      </c>
      <c r="P78" s="3"/>
      <c r="Q78" s="9">
        <v>6.4351851851851853E-3</v>
      </c>
      <c r="R78" s="3">
        <v>68</v>
      </c>
      <c r="S78" s="5" t="s">
        <v>66</v>
      </c>
      <c r="T78" s="4"/>
      <c r="U78" s="4">
        <v>28</v>
      </c>
      <c r="V78" s="4"/>
      <c r="W78" s="4"/>
      <c r="X78" s="10" t="s">
        <v>406</v>
      </c>
      <c r="Y78" s="5" t="s">
        <v>263</v>
      </c>
      <c r="Z78" s="11">
        <f t="shared" si="0"/>
        <v>2.3564814814814816E-2</v>
      </c>
      <c r="AA78" s="6">
        <v>77</v>
      </c>
      <c r="AB78" s="1"/>
      <c r="AC78" s="12"/>
      <c r="AD78" s="1"/>
      <c r="AE78" s="1"/>
      <c r="AF78" s="1"/>
    </row>
    <row r="79" spans="1:32" ht="13" x14ac:dyDescent="0.15">
      <c r="A79" s="7">
        <v>44317.525655810183</v>
      </c>
      <c r="B79" s="5" t="s">
        <v>407</v>
      </c>
      <c r="C79" s="5" t="s">
        <v>408</v>
      </c>
      <c r="D79" s="5" t="s">
        <v>97</v>
      </c>
      <c r="E79" s="5" t="s">
        <v>48</v>
      </c>
      <c r="F79" s="5" t="s">
        <v>409</v>
      </c>
      <c r="G79" s="5" t="s">
        <v>57</v>
      </c>
      <c r="H79" s="5" t="s">
        <v>343</v>
      </c>
      <c r="I79" s="2"/>
      <c r="J79" s="8"/>
      <c r="K79" s="9">
        <v>1.5057870370370371E-2</v>
      </c>
      <c r="L79" s="3">
        <v>68</v>
      </c>
      <c r="M79" s="5" t="s">
        <v>52</v>
      </c>
      <c r="N79" s="3"/>
      <c r="O79" s="3">
        <v>56</v>
      </c>
      <c r="P79" s="3"/>
      <c r="Q79" s="9">
        <v>8.6805555555555559E-3</v>
      </c>
      <c r="R79" s="3">
        <v>83</v>
      </c>
      <c r="S79" s="5" t="s">
        <v>66</v>
      </c>
      <c r="T79" s="4"/>
      <c r="U79" s="4">
        <v>36</v>
      </c>
      <c r="V79" s="4"/>
      <c r="W79" s="4"/>
      <c r="X79" s="5" t="s">
        <v>410</v>
      </c>
      <c r="Y79" s="5" t="s">
        <v>411</v>
      </c>
      <c r="Z79" s="11">
        <f t="shared" si="0"/>
        <v>2.3738425925925927E-2</v>
      </c>
      <c r="AA79" s="6">
        <v>78</v>
      </c>
      <c r="AB79" s="1"/>
      <c r="AC79" s="12"/>
      <c r="AD79" s="1"/>
      <c r="AE79" s="1"/>
      <c r="AF79" s="1"/>
    </row>
    <row r="80" spans="1:32" ht="13" x14ac:dyDescent="0.15">
      <c r="A80" s="7">
        <v>44317.602875775468</v>
      </c>
      <c r="B80" s="5" t="s">
        <v>412</v>
      </c>
      <c r="C80" s="5" t="s">
        <v>413</v>
      </c>
      <c r="D80" s="5" t="s">
        <v>31</v>
      </c>
      <c r="E80" s="5" t="s">
        <v>330</v>
      </c>
      <c r="F80" s="5" t="s">
        <v>414</v>
      </c>
      <c r="G80" s="5" t="s">
        <v>415</v>
      </c>
      <c r="H80" s="5" t="s">
        <v>275</v>
      </c>
      <c r="I80" s="2"/>
      <c r="J80" s="8"/>
      <c r="K80" s="9">
        <v>1.7615740740740741E-2</v>
      </c>
      <c r="L80" s="3">
        <v>80</v>
      </c>
      <c r="M80" s="5" t="s">
        <v>52</v>
      </c>
      <c r="N80" s="3"/>
      <c r="O80" s="3">
        <v>66</v>
      </c>
      <c r="P80" s="3"/>
      <c r="Q80" s="9">
        <v>7.1759259259259259E-3</v>
      </c>
      <c r="R80" s="3">
        <v>78</v>
      </c>
      <c r="S80" s="5" t="s">
        <v>44</v>
      </c>
      <c r="T80" s="4">
        <v>35</v>
      </c>
      <c r="U80" s="4"/>
      <c r="V80" s="4"/>
      <c r="W80" s="4"/>
      <c r="X80" s="5" t="s">
        <v>416</v>
      </c>
      <c r="Y80" s="5" t="s">
        <v>417</v>
      </c>
      <c r="Z80" s="11">
        <f t="shared" si="0"/>
        <v>2.4791666666666667E-2</v>
      </c>
      <c r="AA80" s="6">
        <v>79</v>
      </c>
      <c r="AB80" s="1"/>
      <c r="AC80" s="12"/>
      <c r="AD80" s="1"/>
      <c r="AE80" s="1"/>
      <c r="AF80" s="1"/>
    </row>
    <row r="81" spans="1:32" ht="13" x14ac:dyDescent="0.15">
      <c r="A81" s="7">
        <v>44317.475732511579</v>
      </c>
      <c r="B81" s="5" t="s">
        <v>418</v>
      </c>
      <c r="C81" s="5" t="s">
        <v>419</v>
      </c>
      <c r="D81" s="5" t="s">
        <v>97</v>
      </c>
      <c r="E81" s="5" t="s">
        <v>114</v>
      </c>
      <c r="F81" s="5" t="s">
        <v>420</v>
      </c>
      <c r="G81" s="5" t="s">
        <v>57</v>
      </c>
      <c r="H81" s="5" t="s">
        <v>58</v>
      </c>
      <c r="I81" s="2"/>
      <c r="J81" s="8"/>
      <c r="K81" s="9">
        <v>1.7962962962962962E-2</v>
      </c>
      <c r="L81" s="3">
        <v>81</v>
      </c>
      <c r="M81" s="5" t="s">
        <v>52</v>
      </c>
      <c r="N81" s="3"/>
      <c r="O81" s="3">
        <v>67</v>
      </c>
      <c r="P81" s="3"/>
      <c r="Q81" s="9">
        <v>7.2685185185185188E-3</v>
      </c>
      <c r="R81" s="3">
        <v>79</v>
      </c>
      <c r="S81" s="5" t="s">
        <v>44</v>
      </c>
      <c r="T81" s="4">
        <v>36</v>
      </c>
      <c r="U81" s="4"/>
      <c r="V81" s="4"/>
      <c r="W81" s="4"/>
      <c r="X81" s="10" t="s">
        <v>421</v>
      </c>
      <c r="Y81" s="1"/>
      <c r="Z81" s="11">
        <f t="shared" si="0"/>
        <v>2.523148148148148E-2</v>
      </c>
      <c r="AA81" s="6">
        <v>80</v>
      </c>
      <c r="AB81" s="1"/>
      <c r="AC81" s="12"/>
      <c r="AD81" s="1"/>
      <c r="AE81" s="1"/>
      <c r="AF81" s="1"/>
    </row>
    <row r="82" spans="1:32" ht="13" x14ac:dyDescent="0.15">
      <c r="A82" s="7">
        <v>44317.549653298614</v>
      </c>
      <c r="B82" s="5" t="s">
        <v>422</v>
      </c>
      <c r="C82" s="5" t="s">
        <v>423</v>
      </c>
      <c r="D82" s="5" t="s">
        <v>97</v>
      </c>
      <c r="E82" s="5" t="s">
        <v>32</v>
      </c>
      <c r="F82" s="5" t="s">
        <v>424</v>
      </c>
      <c r="G82" s="5" t="s">
        <v>57</v>
      </c>
      <c r="H82" s="5" t="s">
        <v>43</v>
      </c>
      <c r="I82" s="2"/>
      <c r="J82" s="8"/>
      <c r="K82" s="9">
        <v>1.8622685185185187E-2</v>
      </c>
      <c r="L82" s="3">
        <v>82</v>
      </c>
      <c r="M82" s="5" t="s">
        <v>52</v>
      </c>
      <c r="N82" s="3"/>
      <c r="O82" s="3">
        <v>68</v>
      </c>
      <c r="P82" s="3"/>
      <c r="Q82" s="9">
        <v>7.2916666666666668E-3</v>
      </c>
      <c r="R82" s="3">
        <v>80</v>
      </c>
      <c r="S82" s="5" t="s">
        <v>66</v>
      </c>
      <c r="T82" s="4"/>
      <c r="U82" s="4">
        <v>34</v>
      </c>
      <c r="V82" s="4"/>
      <c r="W82" s="4"/>
      <c r="X82" s="5" t="s">
        <v>425</v>
      </c>
      <c r="Y82" s="1"/>
      <c r="Z82" s="11">
        <f t="shared" si="0"/>
        <v>2.5914351851851855E-2</v>
      </c>
      <c r="AA82" s="6">
        <v>81</v>
      </c>
      <c r="AB82" s="1"/>
      <c r="AC82" s="12"/>
      <c r="AD82" s="1"/>
      <c r="AE82" s="1"/>
      <c r="AF82" s="1"/>
    </row>
    <row r="83" spans="1:32" ht="13" x14ac:dyDescent="0.15">
      <c r="A83" s="7">
        <v>44317.500840393521</v>
      </c>
      <c r="B83" s="5" t="s">
        <v>426</v>
      </c>
      <c r="C83" s="5" t="s">
        <v>376</v>
      </c>
      <c r="D83" s="5" t="s">
        <v>31</v>
      </c>
      <c r="E83" s="5" t="s">
        <v>48</v>
      </c>
      <c r="F83" s="5" t="s">
        <v>377</v>
      </c>
      <c r="G83" s="5" t="s">
        <v>57</v>
      </c>
      <c r="H83" s="5" t="s">
        <v>388</v>
      </c>
      <c r="I83" s="2"/>
      <c r="J83" s="8"/>
      <c r="K83" s="9">
        <v>1.2152777777777778E-2</v>
      </c>
      <c r="L83" s="3">
        <v>25</v>
      </c>
      <c r="M83" s="5" t="s">
        <v>52</v>
      </c>
      <c r="N83" s="3"/>
      <c r="O83" s="3">
        <v>14</v>
      </c>
      <c r="P83" s="3"/>
      <c r="Q83" s="9">
        <v>5.8796296296296296E-3</v>
      </c>
      <c r="R83" s="3">
        <v>54</v>
      </c>
      <c r="S83" s="5" t="s">
        <v>44</v>
      </c>
      <c r="T83" s="4">
        <v>28</v>
      </c>
      <c r="U83" s="4"/>
      <c r="V83" s="4"/>
      <c r="W83" s="4"/>
      <c r="X83" s="5" t="s">
        <v>427</v>
      </c>
      <c r="Y83" s="1"/>
      <c r="Z83" s="11">
        <f t="shared" si="0"/>
        <v>1.8032407407407407E-2</v>
      </c>
      <c r="AA83" s="6">
        <v>84</v>
      </c>
      <c r="AB83" s="1"/>
      <c r="AC83" s="12"/>
      <c r="AD83" s="1"/>
      <c r="AE83" s="1"/>
      <c r="AF83" s="1"/>
    </row>
    <row r="84" spans="1:32" ht="13" x14ac:dyDescent="0.15">
      <c r="A84" s="7">
        <v>44317.58854626157</v>
      </c>
      <c r="B84" s="5" t="s">
        <v>428</v>
      </c>
      <c r="C84" s="5" t="s">
        <v>429</v>
      </c>
      <c r="D84" s="5" t="s">
        <v>31</v>
      </c>
      <c r="E84" s="5" t="s">
        <v>48</v>
      </c>
      <c r="F84" s="5" t="s">
        <v>430</v>
      </c>
      <c r="G84" s="5" t="s">
        <v>431</v>
      </c>
      <c r="H84" s="5" t="s">
        <v>43</v>
      </c>
      <c r="I84" s="2"/>
      <c r="J84" s="8"/>
      <c r="K84" s="9"/>
      <c r="L84" s="3"/>
      <c r="M84" s="5" t="s">
        <v>36</v>
      </c>
      <c r="N84" s="3"/>
      <c r="O84" s="3"/>
      <c r="P84" s="3">
        <v>14</v>
      </c>
      <c r="Q84" s="9">
        <v>4.8958333333333336E-3</v>
      </c>
      <c r="R84" s="3">
        <v>15</v>
      </c>
      <c r="S84" s="5" t="s">
        <v>37</v>
      </c>
      <c r="T84" s="4"/>
      <c r="U84" s="4"/>
      <c r="V84" s="4">
        <v>3</v>
      </c>
      <c r="W84" s="4"/>
      <c r="X84" s="10" t="s">
        <v>432</v>
      </c>
      <c r="Y84" s="1"/>
      <c r="Z84" s="11">
        <f t="shared" si="0"/>
        <v>4.8958333333333336E-3</v>
      </c>
      <c r="AA84" s="12"/>
      <c r="AB84" s="1"/>
      <c r="AC84" s="12"/>
      <c r="AD84" s="1"/>
      <c r="AE84" s="1"/>
      <c r="AF84" s="1"/>
    </row>
    <row r="85" spans="1:32" ht="13" x14ac:dyDescent="0.15">
      <c r="A85" s="14">
        <v>44331.448045243058</v>
      </c>
      <c r="B85" s="15" t="s">
        <v>95</v>
      </c>
      <c r="C85" s="15" t="s">
        <v>190</v>
      </c>
      <c r="D85" s="15" t="s">
        <v>97</v>
      </c>
      <c r="E85" s="15" t="s">
        <v>32</v>
      </c>
      <c r="F85" s="15" t="s">
        <v>191</v>
      </c>
      <c r="G85" s="15" t="s">
        <v>192</v>
      </c>
      <c r="H85" s="15" t="s">
        <v>193</v>
      </c>
      <c r="K85" s="16" t="s">
        <v>433</v>
      </c>
      <c r="M85" s="15" t="s">
        <v>52</v>
      </c>
      <c r="Q85" s="16" t="s">
        <v>434</v>
      </c>
      <c r="S85" s="15" t="s">
        <v>44</v>
      </c>
      <c r="X85" s="15" t="s">
        <v>435</v>
      </c>
    </row>
    <row r="86" spans="1:32" ht="13" x14ac:dyDescent="0.15">
      <c r="A86" s="14">
        <v>44331.460882870371</v>
      </c>
      <c r="B86" s="15" t="s">
        <v>170</v>
      </c>
      <c r="C86" s="15" t="s">
        <v>171</v>
      </c>
      <c r="D86" s="15" t="s">
        <v>31</v>
      </c>
      <c r="E86" s="15" t="s">
        <v>48</v>
      </c>
      <c r="F86" s="15" t="s">
        <v>172</v>
      </c>
      <c r="G86" s="15" t="s">
        <v>57</v>
      </c>
      <c r="H86" s="15" t="s">
        <v>173</v>
      </c>
      <c r="K86" s="16" t="s">
        <v>436</v>
      </c>
      <c r="M86" s="15" t="s">
        <v>52</v>
      </c>
      <c r="Q86" s="16" t="s">
        <v>437</v>
      </c>
      <c r="S86" s="15" t="s">
        <v>44</v>
      </c>
      <c r="X86" s="15" t="s">
        <v>438</v>
      </c>
      <c r="Y86" s="15" t="s">
        <v>439</v>
      </c>
    </row>
    <row r="87" spans="1:32" ht="13" x14ac:dyDescent="0.15">
      <c r="A87" s="14">
        <v>44331.467136921296</v>
      </c>
      <c r="B87" s="15" t="s">
        <v>61</v>
      </c>
      <c r="C87" s="15" t="s">
        <v>62</v>
      </c>
      <c r="D87" s="15" t="s">
        <v>31</v>
      </c>
      <c r="E87" s="15" t="s">
        <v>32</v>
      </c>
      <c r="F87" s="15" t="s">
        <v>63</v>
      </c>
      <c r="G87" s="15" t="s">
        <v>64</v>
      </c>
      <c r="H87" s="15" t="s">
        <v>65</v>
      </c>
      <c r="K87" s="16" t="s">
        <v>440</v>
      </c>
      <c r="M87" s="15" t="s">
        <v>52</v>
      </c>
      <c r="Q87" s="16" t="s">
        <v>441</v>
      </c>
      <c r="S87" s="15" t="s">
        <v>44</v>
      </c>
      <c r="X87" s="15" t="s">
        <v>442</v>
      </c>
      <c r="Y87" s="15" t="s">
        <v>443</v>
      </c>
    </row>
    <row r="88" spans="1:32" ht="13" x14ac:dyDescent="0.15">
      <c r="A88" s="14">
        <v>44331.47090980324</v>
      </c>
      <c r="B88" s="15" t="s">
        <v>444</v>
      </c>
      <c r="C88" s="15" t="s">
        <v>445</v>
      </c>
      <c r="D88" s="15" t="s">
        <v>97</v>
      </c>
      <c r="E88" s="15" t="s">
        <v>114</v>
      </c>
      <c r="F88" s="15" t="s">
        <v>446</v>
      </c>
      <c r="G88" s="15" t="s">
        <v>447</v>
      </c>
      <c r="H88" s="15" t="s">
        <v>448</v>
      </c>
      <c r="K88" s="16" t="s">
        <v>449</v>
      </c>
      <c r="M88" s="15" t="s">
        <v>36</v>
      </c>
      <c r="Q88" s="16" t="s">
        <v>450</v>
      </c>
      <c r="S88" s="15" t="s">
        <v>66</v>
      </c>
      <c r="X88" s="15" t="s">
        <v>451</v>
      </c>
    </row>
    <row r="89" spans="1:32" ht="13" x14ac:dyDescent="0.15">
      <c r="A89" s="14">
        <v>44331.473121064817</v>
      </c>
      <c r="B89" s="15" t="s">
        <v>380</v>
      </c>
      <c r="C89" s="15" t="s">
        <v>381</v>
      </c>
      <c r="D89" s="15" t="s">
        <v>97</v>
      </c>
      <c r="E89" s="15" t="s">
        <v>114</v>
      </c>
      <c r="F89" s="15" t="s">
        <v>382</v>
      </c>
      <c r="G89" s="15" t="s">
        <v>57</v>
      </c>
      <c r="H89" s="15" t="s">
        <v>388</v>
      </c>
      <c r="K89" s="16" t="s">
        <v>452</v>
      </c>
      <c r="M89" s="15" t="s">
        <v>384</v>
      </c>
      <c r="Q89" s="16" t="s">
        <v>453</v>
      </c>
      <c r="S89" s="15" t="s">
        <v>44</v>
      </c>
      <c r="X89" s="17" t="s">
        <v>454</v>
      </c>
    </row>
    <row r="90" spans="1:32" ht="13" x14ac:dyDescent="0.15">
      <c r="A90" s="14">
        <v>44331.490591469905</v>
      </c>
      <c r="B90" s="15" t="s">
        <v>426</v>
      </c>
      <c r="C90" s="15" t="s">
        <v>376</v>
      </c>
      <c r="D90" s="15" t="s">
        <v>31</v>
      </c>
      <c r="E90" s="15" t="s">
        <v>48</v>
      </c>
      <c r="F90" s="15" t="s">
        <v>377</v>
      </c>
      <c r="G90" s="15" t="s">
        <v>57</v>
      </c>
      <c r="H90" s="15" t="s">
        <v>388</v>
      </c>
      <c r="K90" s="16" t="s">
        <v>455</v>
      </c>
      <c r="M90" s="15" t="s">
        <v>52</v>
      </c>
      <c r="Q90" s="16" t="s">
        <v>456</v>
      </c>
      <c r="S90" s="15" t="s">
        <v>44</v>
      </c>
      <c r="X90" s="15" t="s">
        <v>457</v>
      </c>
    </row>
    <row r="91" spans="1:32" ht="13" x14ac:dyDescent="0.15">
      <c r="A91" s="14">
        <v>44331.492491192126</v>
      </c>
      <c r="B91" s="15" t="s">
        <v>458</v>
      </c>
      <c r="C91" s="15" t="s">
        <v>459</v>
      </c>
      <c r="D91" s="15" t="s">
        <v>97</v>
      </c>
      <c r="E91" s="15" t="s">
        <v>114</v>
      </c>
      <c r="F91" s="15" t="s">
        <v>460</v>
      </c>
      <c r="G91" s="15" t="s">
        <v>116</v>
      </c>
      <c r="H91" s="15" t="s">
        <v>461</v>
      </c>
      <c r="K91" s="16" t="s">
        <v>462</v>
      </c>
      <c r="M91" s="15" t="s">
        <v>36</v>
      </c>
      <c r="Q91" s="16" t="s">
        <v>463</v>
      </c>
      <c r="S91" s="15" t="s">
        <v>66</v>
      </c>
      <c r="X91" s="17" t="s">
        <v>464</v>
      </c>
      <c r="Y91" s="15" t="s">
        <v>465</v>
      </c>
    </row>
    <row r="92" spans="1:32" ht="13" x14ac:dyDescent="0.15">
      <c r="A92" s="14">
        <v>44331.492912025467</v>
      </c>
      <c r="B92" s="15" t="s">
        <v>29</v>
      </c>
      <c r="C92" s="15" t="s">
        <v>150</v>
      </c>
      <c r="D92" s="15" t="s">
        <v>31</v>
      </c>
      <c r="E92" s="15" t="s">
        <v>48</v>
      </c>
      <c r="F92" s="15" t="s">
        <v>151</v>
      </c>
      <c r="G92" s="15" t="s">
        <v>466</v>
      </c>
      <c r="H92" s="15" t="s">
        <v>467</v>
      </c>
      <c r="K92" s="16" t="s">
        <v>468</v>
      </c>
      <c r="M92" s="15" t="s">
        <v>52</v>
      </c>
      <c r="Q92" s="16" t="s">
        <v>469</v>
      </c>
      <c r="S92" s="15" t="s">
        <v>44</v>
      </c>
      <c r="X92" s="15" t="s">
        <v>470</v>
      </c>
    </row>
    <row r="93" spans="1:32" ht="13" x14ac:dyDescent="0.15">
      <c r="A93" s="14">
        <v>44331.494284282409</v>
      </c>
      <c r="B93" s="15" t="s">
        <v>471</v>
      </c>
      <c r="C93" s="15" t="s">
        <v>472</v>
      </c>
      <c r="D93" s="15" t="s">
        <v>31</v>
      </c>
      <c r="E93" s="15" t="s">
        <v>48</v>
      </c>
      <c r="F93" s="15" t="s">
        <v>430</v>
      </c>
      <c r="G93" s="15" t="s">
        <v>473</v>
      </c>
      <c r="H93" s="15" t="s">
        <v>461</v>
      </c>
      <c r="K93" s="16" t="s">
        <v>474</v>
      </c>
      <c r="M93" s="15" t="s">
        <v>36</v>
      </c>
      <c r="Q93" s="16" t="s">
        <v>475</v>
      </c>
      <c r="S93" s="15" t="s">
        <v>37</v>
      </c>
      <c r="X93" s="17" t="s">
        <v>476</v>
      </c>
      <c r="Y93" s="15" t="s">
        <v>477</v>
      </c>
    </row>
    <row r="94" spans="1:32" ht="13" x14ac:dyDescent="0.15">
      <c r="A94" s="14">
        <v>44331.509584282408</v>
      </c>
      <c r="B94" s="15" t="s">
        <v>478</v>
      </c>
      <c r="C94" s="15" t="s">
        <v>55</v>
      </c>
      <c r="D94" s="15" t="s">
        <v>31</v>
      </c>
      <c r="E94" s="15" t="s">
        <v>48</v>
      </c>
      <c r="F94" s="15" t="s">
        <v>56</v>
      </c>
      <c r="G94" s="15" t="s">
        <v>57</v>
      </c>
      <c r="H94" s="15" t="s">
        <v>479</v>
      </c>
      <c r="K94" s="16" t="s">
        <v>480</v>
      </c>
      <c r="M94" s="15" t="s">
        <v>52</v>
      </c>
      <c r="Q94" s="16" t="s">
        <v>475</v>
      </c>
      <c r="S94" s="15" t="s">
        <v>44</v>
      </c>
      <c r="X94" s="15" t="s">
        <v>481</v>
      </c>
    </row>
    <row r="95" spans="1:32" ht="13" x14ac:dyDescent="0.15">
      <c r="A95" s="14">
        <v>44331.511939097225</v>
      </c>
      <c r="B95" s="15" t="s">
        <v>482</v>
      </c>
      <c r="C95" s="15" t="s">
        <v>483</v>
      </c>
      <c r="D95" s="15" t="s">
        <v>31</v>
      </c>
      <c r="E95" s="15" t="s">
        <v>48</v>
      </c>
      <c r="F95" s="15" t="s">
        <v>484</v>
      </c>
      <c r="G95" s="15" t="s">
        <v>466</v>
      </c>
      <c r="H95" s="15" t="s">
        <v>485</v>
      </c>
      <c r="K95" s="16" t="s">
        <v>486</v>
      </c>
      <c r="M95" s="15" t="s">
        <v>52</v>
      </c>
      <c r="Q95" s="16" t="s">
        <v>441</v>
      </c>
      <c r="S95" s="15" t="s">
        <v>44</v>
      </c>
      <c r="X95" s="17" t="s">
        <v>487</v>
      </c>
    </row>
    <row r="96" spans="1:32" ht="13" x14ac:dyDescent="0.15">
      <c r="A96" s="14">
        <v>44331.51378199074</v>
      </c>
      <c r="B96" s="15" t="s">
        <v>61</v>
      </c>
      <c r="C96" s="15" t="s">
        <v>155</v>
      </c>
      <c r="D96" s="15" t="s">
        <v>31</v>
      </c>
      <c r="E96" s="15" t="s">
        <v>32</v>
      </c>
      <c r="F96" s="15" t="s">
        <v>156</v>
      </c>
      <c r="G96" s="15" t="s">
        <v>157</v>
      </c>
      <c r="H96" s="15" t="s">
        <v>83</v>
      </c>
      <c r="K96" s="16" t="s">
        <v>488</v>
      </c>
      <c r="M96" s="15" t="s">
        <v>52</v>
      </c>
      <c r="Q96" s="16" t="s">
        <v>489</v>
      </c>
      <c r="S96" s="15" t="s">
        <v>44</v>
      </c>
      <c r="X96" s="17" t="s">
        <v>490</v>
      </c>
      <c r="Y96" s="15" t="s">
        <v>491</v>
      </c>
    </row>
    <row r="97" spans="1:25" ht="13" x14ac:dyDescent="0.15">
      <c r="A97" s="14">
        <v>44331.515389178239</v>
      </c>
      <c r="B97" s="15" t="s">
        <v>492</v>
      </c>
      <c r="C97" s="15" t="s">
        <v>155</v>
      </c>
      <c r="D97" s="15" t="s">
        <v>97</v>
      </c>
      <c r="E97" s="15" t="s">
        <v>114</v>
      </c>
      <c r="F97" s="15" t="s">
        <v>156</v>
      </c>
      <c r="G97" s="15" t="s">
        <v>157</v>
      </c>
      <c r="H97" s="15" t="s">
        <v>83</v>
      </c>
      <c r="K97" s="16" t="s">
        <v>493</v>
      </c>
      <c r="M97" s="15" t="s">
        <v>52</v>
      </c>
      <c r="Q97" s="16" t="s">
        <v>494</v>
      </c>
      <c r="S97" s="15" t="s">
        <v>37</v>
      </c>
      <c r="X97" s="17" t="s">
        <v>495</v>
      </c>
      <c r="Y97" s="15" t="s">
        <v>491</v>
      </c>
    </row>
    <row r="98" spans="1:25" ht="13" x14ac:dyDescent="0.15">
      <c r="A98" s="14">
        <v>44331.54806912037</v>
      </c>
      <c r="B98" s="15" t="s">
        <v>496</v>
      </c>
      <c r="C98" s="15" t="s">
        <v>497</v>
      </c>
      <c r="D98" s="15" t="s">
        <v>97</v>
      </c>
      <c r="E98" s="15" t="s">
        <v>32</v>
      </c>
      <c r="F98" s="15" t="s">
        <v>402</v>
      </c>
      <c r="G98" s="15" t="s">
        <v>192</v>
      </c>
      <c r="H98" s="15" t="s">
        <v>193</v>
      </c>
      <c r="K98" s="16" t="s">
        <v>498</v>
      </c>
      <c r="M98" s="15" t="s">
        <v>52</v>
      </c>
      <c r="Q98" s="16" t="s">
        <v>499</v>
      </c>
      <c r="S98" s="15" t="s">
        <v>44</v>
      </c>
      <c r="X98" s="15" t="s">
        <v>500</v>
      </c>
    </row>
    <row r="99" spans="1:25" ht="13" x14ac:dyDescent="0.15">
      <c r="A99" s="14">
        <v>44331.55126508102</v>
      </c>
      <c r="B99" s="15" t="s">
        <v>39</v>
      </c>
      <c r="C99" s="15" t="s">
        <v>40</v>
      </c>
      <c r="D99" s="15" t="s">
        <v>31</v>
      </c>
      <c r="E99" s="15" t="s">
        <v>32</v>
      </c>
      <c r="F99" s="15" t="s">
        <v>41</v>
      </c>
      <c r="G99" s="15" t="s">
        <v>42</v>
      </c>
      <c r="H99" s="15" t="s">
        <v>43</v>
      </c>
      <c r="K99" s="16" t="s">
        <v>501</v>
      </c>
      <c r="M99" s="15" t="s">
        <v>36</v>
      </c>
      <c r="Q99" s="16" t="s">
        <v>502</v>
      </c>
      <c r="S99" s="15" t="s">
        <v>44</v>
      </c>
      <c r="X99" s="17" t="s">
        <v>503</v>
      </c>
    </row>
    <row r="100" spans="1:25" ht="13" x14ac:dyDescent="0.15">
      <c r="A100" s="14">
        <v>44331.555808668985</v>
      </c>
      <c r="B100" s="15" t="s">
        <v>323</v>
      </c>
      <c r="C100" s="15" t="s">
        <v>341</v>
      </c>
      <c r="D100" s="15" t="s">
        <v>97</v>
      </c>
      <c r="E100" s="15" t="s">
        <v>32</v>
      </c>
      <c r="F100" s="15" t="s">
        <v>342</v>
      </c>
      <c r="G100" s="15" t="s">
        <v>64</v>
      </c>
      <c r="H100" s="15" t="s">
        <v>343</v>
      </c>
      <c r="K100" s="16" t="s">
        <v>468</v>
      </c>
      <c r="M100" s="15" t="s">
        <v>52</v>
      </c>
      <c r="Q100" s="16" t="s">
        <v>504</v>
      </c>
      <c r="S100" s="15" t="s">
        <v>44</v>
      </c>
      <c r="X100" s="15" t="s">
        <v>505</v>
      </c>
    </row>
    <row r="101" spans="1:25" ht="13" x14ac:dyDescent="0.15">
      <c r="A101" s="14">
        <v>44331.580296932865</v>
      </c>
      <c r="B101" s="15" t="s">
        <v>506</v>
      </c>
      <c r="C101" s="15" t="s">
        <v>103</v>
      </c>
      <c r="D101" s="15" t="s">
        <v>31</v>
      </c>
      <c r="E101" s="15" t="s">
        <v>48</v>
      </c>
      <c r="F101" s="15" t="s">
        <v>104</v>
      </c>
      <c r="G101" s="15" t="s">
        <v>105</v>
      </c>
      <c r="H101" s="15" t="s">
        <v>106</v>
      </c>
      <c r="I101" s="15" t="s">
        <v>507</v>
      </c>
      <c r="K101" s="16" t="s">
        <v>508</v>
      </c>
      <c r="M101" s="15" t="s">
        <v>52</v>
      </c>
      <c r="Q101" s="16" t="s">
        <v>509</v>
      </c>
      <c r="S101" s="15" t="s">
        <v>66</v>
      </c>
      <c r="X101" s="17" t="s">
        <v>510</v>
      </c>
      <c r="Y101" s="15" t="s">
        <v>511</v>
      </c>
    </row>
    <row r="102" spans="1:25" ht="13" x14ac:dyDescent="0.15">
      <c r="A102" s="14">
        <v>44331.582017453708</v>
      </c>
      <c r="B102" s="15" t="s">
        <v>258</v>
      </c>
      <c r="C102" s="15" t="s">
        <v>259</v>
      </c>
      <c r="D102" s="15" t="s">
        <v>31</v>
      </c>
      <c r="E102" s="15" t="s">
        <v>48</v>
      </c>
      <c r="F102" s="15" t="s">
        <v>104</v>
      </c>
      <c r="G102" s="15" t="s">
        <v>260</v>
      </c>
      <c r="H102" s="15" t="s">
        <v>261</v>
      </c>
      <c r="I102" s="15" t="s">
        <v>512</v>
      </c>
      <c r="K102" s="16" t="s">
        <v>513</v>
      </c>
      <c r="M102" s="15" t="s">
        <v>52</v>
      </c>
      <c r="Q102" s="16" t="s">
        <v>514</v>
      </c>
      <c r="S102" s="15" t="s">
        <v>44</v>
      </c>
      <c r="X102" s="17" t="s">
        <v>515</v>
      </c>
      <c r="Y102" s="15" t="s">
        <v>516</v>
      </c>
    </row>
    <row r="103" spans="1:25" ht="13" x14ac:dyDescent="0.15">
      <c r="A103" s="14">
        <v>44331.582999270831</v>
      </c>
      <c r="B103" s="15" t="s">
        <v>363</v>
      </c>
      <c r="C103" s="15" t="s">
        <v>364</v>
      </c>
      <c r="D103" s="15" t="s">
        <v>31</v>
      </c>
      <c r="E103" s="15" t="s">
        <v>48</v>
      </c>
      <c r="F103" s="15" t="s">
        <v>104</v>
      </c>
      <c r="G103" s="15" t="s">
        <v>349</v>
      </c>
      <c r="H103" s="15" t="s">
        <v>261</v>
      </c>
      <c r="I103" s="15" t="s">
        <v>512</v>
      </c>
      <c r="K103" s="16" t="s">
        <v>517</v>
      </c>
      <c r="M103" s="15" t="s">
        <v>52</v>
      </c>
      <c r="Q103" s="16" t="s">
        <v>518</v>
      </c>
      <c r="S103" s="15" t="s">
        <v>44</v>
      </c>
      <c r="X103" s="17" t="s">
        <v>519</v>
      </c>
      <c r="Y103" s="15" t="s">
        <v>516</v>
      </c>
    </row>
    <row r="104" spans="1:25" ht="13" x14ac:dyDescent="0.15">
      <c r="A104" s="14">
        <v>44331.583302662038</v>
      </c>
      <c r="B104" s="15" t="s">
        <v>286</v>
      </c>
      <c r="C104" s="15" t="s">
        <v>62</v>
      </c>
      <c r="D104" s="15" t="s">
        <v>31</v>
      </c>
      <c r="E104" s="15" t="s">
        <v>48</v>
      </c>
      <c r="F104" s="15" t="s">
        <v>287</v>
      </c>
      <c r="G104" s="15" t="s">
        <v>57</v>
      </c>
      <c r="H104" s="15" t="s">
        <v>288</v>
      </c>
      <c r="K104" s="16" t="s">
        <v>520</v>
      </c>
      <c r="M104" s="15" t="s">
        <v>52</v>
      </c>
      <c r="Q104" s="16" t="s">
        <v>521</v>
      </c>
      <c r="S104" s="15" t="s">
        <v>66</v>
      </c>
      <c r="X104" s="15" t="s">
        <v>522</v>
      </c>
    </row>
    <row r="105" spans="1:25" ht="13" x14ac:dyDescent="0.15">
      <c r="A105" s="14">
        <v>44331.587802372684</v>
      </c>
      <c r="B105" s="15" t="s">
        <v>523</v>
      </c>
      <c r="C105" s="15" t="s">
        <v>524</v>
      </c>
      <c r="D105" s="15" t="s">
        <v>97</v>
      </c>
      <c r="E105" s="15" t="s">
        <v>48</v>
      </c>
      <c r="F105" s="15" t="s">
        <v>104</v>
      </c>
      <c r="G105" s="15" t="s">
        <v>105</v>
      </c>
      <c r="H105" s="15" t="s">
        <v>106</v>
      </c>
      <c r="K105" s="16" t="s">
        <v>525</v>
      </c>
      <c r="M105" s="15" t="s">
        <v>52</v>
      </c>
      <c r="Q105" s="16" t="s">
        <v>526</v>
      </c>
      <c r="S105" s="15" t="s">
        <v>44</v>
      </c>
      <c r="X105" s="17" t="s">
        <v>527</v>
      </c>
      <c r="Y105" s="15" t="s">
        <v>516</v>
      </c>
    </row>
    <row r="106" spans="1:25" ht="13" x14ac:dyDescent="0.15">
      <c r="A106" s="14">
        <v>44331.588132974532</v>
      </c>
      <c r="B106" s="15" t="s">
        <v>528</v>
      </c>
      <c r="C106" s="15" t="s">
        <v>320</v>
      </c>
      <c r="D106" s="15" t="s">
        <v>97</v>
      </c>
      <c r="E106" s="15" t="s">
        <v>32</v>
      </c>
      <c r="F106" s="15" t="s">
        <v>104</v>
      </c>
      <c r="G106" s="15" t="s">
        <v>321</v>
      </c>
      <c r="H106" s="15" t="s">
        <v>106</v>
      </c>
      <c r="K106" s="16" t="s">
        <v>529</v>
      </c>
      <c r="M106" s="15" t="s">
        <v>52</v>
      </c>
      <c r="Q106" s="16" t="s">
        <v>530</v>
      </c>
      <c r="S106" s="15" t="s">
        <v>44</v>
      </c>
      <c r="X106" s="17" t="s">
        <v>531</v>
      </c>
      <c r="Y106" s="15" t="s">
        <v>516</v>
      </c>
    </row>
    <row r="107" spans="1:25" ht="13" x14ac:dyDescent="0.15">
      <c r="A107" s="14">
        <v>44331.590637511574</v>
      </c>
      <c r="B107" s="15" t="s">
        <v>351</v>
      </c>
      <c r="C107" s="15" t="s">
        <v>352</v>
      </c>
      <c r="D107" s="15" t="s">
        <v>31</v>
      </c>
      <c r="E107" s="15" t="s">
        <v>114</v>
      </c>
      <c r="F107" s="15" t="s">
        <v>104</v>
      </c>
      <c r="G107" s="15" t="s">
        <v>532</v>
      </c>
      <c r="H107" s="15" t="s">
        <v>106</v>
      </c>
      <c r="K107" s="16" t="s">
        <v>533</v>
      </c>
      <c r="M107" s="15" t="s">
        <v>52</v>
      </c>
      <c r="Q107" s="16" t="s">
        <v>534</v>
      </c>
      <c r="S107" s="15" t="s">
        <v>44</v>
      </c>
      <c r="X107" s="17" t="s">
        <v>535</v>
      </c>
      <c r="Y107" s="15" t="s">
        <v>536</v>
      </c>
    </row>
    <row r="108" spans="1:25" ht="13" x14ac:dyDescent="0.15">
      <c r="A108" s="14">
        <v>44331.591605532405</v>
      </c>
      <c r="B108" s="15" t="s">
        <v>347</v>
      </c>
      <c r="C108" s="15" t="s">
        <v>348</v>
      </c>
      <c r="D108" s="15" t="s">
        <v>31</v>
      </c>
      <c r="E108" s="15" t="s">
        <v>114</v>
      </c>
      <c r="F108" s="15" t="s">
        <v>104</v>
      </c>
      <c r="G108" s="15" t="s">
        <v>349</v>
      </c>
      <c r="H108" s="15" t="s">
        <v>261</v>
      </c>
      <c r="K108" s="16" t="s">
        <v>537</v>
      </c>
      <c r="M108" s="15" t="s">
        <v>52</v>
      </c>
      <c r="Q108" s="16" t="s">
        <v>538</v>
      </c>
      <c r="S108" s="15" t="s">
        <v>44</v>
      </c>
      <c r="X108" s="17" t="s">
        <v>539</v>
      </c>
      <c r="Y108" s="15" t="s">
        <v>516</v>
      </c>
    </row>
    <row r="109" spans="1:25" ht="13" x14ac:dyDescent="0.15">
      <c r="A109" s="14">
        <v>44331.592748229166</v>
      </c>
      <c r="B109" s="15" t="s">
        <v>363</v>
      </c>
      <c r="C109" s="15" t="s">
        <v>405</v>
      </c>
      <c r="D109" s="15" t="s">
        <v>31</v>
      </c>
      <c r="E109" s="15" t="s">
        <v>114</v>
      </c>
      <c r="F109" s="15" t="s">
        <v>104</v>
      </c>
      <c r="G109" s="15" t="s">
        <v>105</v>
      </c>
      <c r="H109" s="15" t="s">
        <v>106</v>
      </c>
      <c r="K109" s="16" t="s">
        <v>540</v>
      </c>
      <c r="M109" s="15" t="s">
        <v>52</v>
      </c>
      <c r="Q109" s="16" t="s">
        <v>518</v>
      </c>
      <c r="S109" s="15" t="s">
        <v>44</v>
      </c>
      <c r="X109" s="17" t="s">
        <v>541</v>
      </c>
      <c r="Y109" s="15" t="s">
        <v>516</v>
      </c>
    </row>
    <row r="110" spans="1:25" ht="13" x14ac:dyDescent="0.15">
      <c r="A110" s="14">
        <v>44331.594576192132</v>
      </c>
      <c r="B110" s="15" t="s">
        <v>253</v>
      </c>
      <c r="C110" s="15" t="s">
        <v>214</v>
      </c>
      <c r="D110" s="15" t="s">
        <v>97</v>
      </c>
      <c r="E110" s="15" t="s">
        <v>330</v>
      </c>
      <c r="F110" s="15" t="s">
        <v>104</v>
      </c>
      <c r="G110" s="15" t="s">
        <v>398</v>
      </c>
      <c r="H110" s="15" t="s">
        <v>106</v>
      </c>
      <c r="K110" s="16" t="s">
        <v>542</v>
      </c>
      <c r="M110" s="15" t="s">
        <v>52</v>
      </c>
      <c r="Q110" s="16" t="s">
        <v>543</v>
      </c>
      <c r="S110" s="15" t="s">
        <v>44</v>
      </c>
      <c r="X110" s="17" t="s">
        <v>544</v>
      </c>
      <c r="Y110" s="15" t="s">
        <v>545</v>
      </c>
    </row>
    <row r="111" spans="1:25" ht="13" x14ac:dyDescent="0.15">
      <c r="A111" s="14">
        <v>44331.59587020833</v>
      </c>
      <c r="B111" s="15" t="s">
        <v>546</v>
      </c>
      <c r="C111" s="15" t="s">
        <v>405</v>
      </c>
      <c r="D111" s="15" t="s">
        <v>97</v>
      </c>
      <c r="E111" s="15" t="s">
        <v>330</v>
      </c>
      <c r="F111" s="15" t="s">
        <v>104</v>
      </c>
      <c r="G111" s="15" t="s">
        <v>105</v>
      </c>
      <c r="H111" s="15" t="s">
        <v>106</v>
      </c>
      <c r="K111" s="16" t="s">
        <v>547</v>
      </c>
      <c r="M111" s="15" t="s">
        <v>52</v>
      </c>
      <c r="Q111" s="16" t="s">
        <v>548</v>
      </c>
      <c r="S111" s="15" t="s">
        <v>44</v>
      </c>
      <c r="X111" s="17" t="s">
        <v>549</v>
      </c>
      <c r="Y111" s="15" t="s">
        <v>550</v>
      </c>
    </row>
    <row r="112" spans="1:25" ht="13" x14ac:dyDescent="0.15">
      <c r="A112" s="14">
        <v>44331.603556493057</v>
      </c>
      <c r="B112" s="15" t="s">
        <v>282</v>
      </c>
      <c r="C112" s="15" t="s">
        <v>283</v>
      </c>
      <c r="D112" s="15" t="s">
        <v>97</v>
      </c>
      <c r="E112" s="15" t="s">
        <v>48</v>
      </c>
      <c r="F112" s="15" t="s">
        <v>284</v>
      </c>
      <c r="G112" s="15" t="s">
        <v>57</v>
      </c>
      <c r="H112" s="15" t="s">
        <v>193</v>
      </c>
      <c r="K112" s="16" t="s">
        <v>551</v>
      </c>
      <c r="M112" s="15" t="s">
        <v>52</v>
      </c>
      <c r="Q112" s="16" t="s">
        <v>552</v>
      </c>
      <c r="S112" s="15" t="s">
        <v>66</v>
      </c>
      <c r="X112" s="15" t="s">
        <v>553</v>
      </c>
    </row>
    <row r="113" spans="1:32" ht="13" x14ac:dyDescent="0.15">
      <c r="A113" s="14">
        <v>44331.615628194442</v>
      </c>
      <c r="B113" s="15" t="s">
        <v>407</v>
      </c>
      <c r="C113" s="15" t="s">
        <v>408</v>
      </c>
      <c r="D113" s="15" t="s">
        <v>97</v>
      </c>
      <c r="E113" s="15" t="s">
        <v>48</v>
      </c>
      <c r="F113" s="15" t="s">
        <v>554</v>
      </c>
      <c r="G113" s="15" t="s">
        <v>57</v>
      </c>
      <c r="H113" s="15" t="s">
        <v>343</v>
      </c>
      <c r="I113" s="15" t="s">
        <v>43</v>
      </c>
      <c r="K113" s="16" t="s">
        <v>555</v>
      </c>
      <c r="M113" s="15" t="s">
        <v>52</v>
      </c>
      <c r="Q113" s="16" t="s">
        <v>556</v>
      </c>
      <c r="S113" s="15" t="s">
        <v>44</v>
      </c>
      <c r="X113" s="15" t="s">
        <v>557</v>
      </c>
      <c r="Y113" s="15" t="s">
        <v>558</v>
      </c>
    </row>
    <row r="114" spans="1:32" ht="13" x14ac:dyDescent="0.15">
      <c r="A114" s="14">
        <v>44331.641531435183</v>
      </c>
      <c r="B114" s="15" t="s">
        <v>559</v>
      </c>
      <c r="C114" s="15" t="s">
        <v>62</v>
      </c>
      <c r="D114" s="15" t="s">
        <v>31</v>
      </c>
      <c r="E114" s="15" t="s">
        <v>48</v>
      </c>
      <c r="F114" s="15" t="s">
        <v>560</v>
      </c>
      <c r="G114" s="15" t="s">
        <v>192</v>
      </c>
      <c r="H114" s="15" t="s">
        <v>65</v>
      </c>
      <c r="K114" s="16" t="s">
        <v>561</v>
      </c>
      <c r="M114" s="15" t="s">
        <v>52</v>
      </c>
      <c r="Q114" s="16" t="s">
        <v>562</v>
      </c>
      <c r="S114" s="15" t="s">
        <v>44</v>
      </c>
      <c r="X114" s="15" t="s">
        <v>563</v>
      </c>
    </row>
    <row r="115" spans="1:32" ht="13" x14ac:dyDescent="0.15">
      <c r="A115" s="14">
        <v>44331.646532488427</v>
      </c>
      <c r="B115" s="15" t="s">
        <v>393</v>
      </c>
      <c r="C115" s="15" t="s">
        <v>62</v>
      </c>
      <c r="D115" s="15" t="s">
        <v>97</v>
      </c>
      <c r="E115" s="15" t="s">
        <v>114</v>
      </c>
      <c r="F115" s="15" t="s">
        <v>564</v>
      </c>
      <c r="G115" s="15" t="s">
        <v>565</v>
      </c>
      <c r="H115" s="15" t="s">
        <v>58</v>
      </c>
      <c r="K115" s="16" t="s">
        <v>566</v>
      </c>
      <c r="M115" s="15" t="s">
        <v>52</v>
      </c>
      <c r="Q115" s="16" t="s">
        <v>567</v>
      </c>
      <c r="S115" s="15" t="s">
        <v>44</v>
      </c>
      <c r="X115" s="15" t="s">
        <v>568</v>
      </c>
    </row>
    <row r="116" spans="1:32" ht="13" x14ac:dyDescent="0.15">
      <c r="A116" s="14">
        <v>44331.690005729164</v>
      </c>
      <c r="B116" s="15" t="s">
        <v>569</v>
      </c>
      <c r="C116" s="15" t="s">
        <v>570</v>
      </c>
      <c r="D116" s="15" t="s">
        <v>31</v>
      </c>
      <c r="E116" s="15" t="s">
        <v>48</v>
      </c>
      <c r="F116" s="15" t="s">
        <v>430</v>
      </c>
      <c r="G116" s="15" t="s">
        <v>571</v>
      </c>
      <c r="H116" s="15" t="s">
        <v>43</v>
      </c>
      <c r="K116" s="16" t="s">
        <v>572</v>
      </c>
      <c r="M116" s="15" t="s">
        <v>36</v>
      </c>
      <c r="Q116" s="16" t="s">
        <v>504</v>
      </c>
      <c r="S116" s="15" t="s">
        <v>37</v>
      </c>
      <c r="X116" s="17" t="s">
        <v>573</v>
      </c>
    </row>
    <row r="117" spans="1:32" ht="13" x14ac:dyDescent="0.15">
      <c r="A117" s="14">
        <v>44331.730460694445</v>
      </c>
      <c r="B117" s="15" t="s">
        <v>146</v>
      </c>
      <c r="C117" s="15" t="s">
        <v>199</v>
      </c>
      <c r="D117" s="15" t="s">
        <v>31</v>
      </c>
      <c r="E117" s="15" t="s">
        <v>48</v>
      </c>
      <c r="F117" s="15" t="s">
        <v>200</v>
      </c>
      <c r="G117" s="15" t="s">
        <v>152</v>
      </c>
      <c r="H117" s="15" t="s">
        <v>574</v>
      </c>
      <c r="K117" s="16" t="s">
        <v>575</v>
      </c>
      <c r="M117" s="15" t="s">
        <v>52</v>
      </c>
      <c r="Q117" s="16" t="s">
        <v>576</v>
      </c>
      <c r="S117" s="15" t="s">
        <v>44</v>
      </c>
      <c r="X117" s="15" t="s">
        <v>577</v>
      </c>
    </row>
    <row r="118" spans="1:32" ht="13" x14ac:dyDescent="0.15">
      <c r="A118" s="1"/>
      <c r="B118" s="1"/>
      <c r="C118" s="1"/>
      <c r="D118" s="1"/>
      <c r="E118" s="1"/>
      <c r="F118" s="1"/>
      <c r="G118" s="1"/>
      <c r="H118" s="1"/>
      <c r="I118" s="2"/>
      <c r="J118" s="8"/>
      <c r="K118" s="2"/>
      <c r="L118" s="8"/>
      <c r="M118" s="1"/>
      <c r="N118" s="8"/>
      <c r="O118" s="8"/>
      <c r="P118" s="8"/>
      <c r="Q118" s="2"/>
      <c r="R118" s="8"/>
      <c r="S118" s="1"/>
      <c r="T118" s="18"/>
      <c r="U118" s="18"/>
      <c r="V118" s="18"/>
      <c r="W118" s="18"/>
      <c r="X118" s="1"/>
      <c r="Y118" s="1"/>
      <c r="Z118" s="1"/>
      <c r="AA118" s="12"/>
      <c r="AB118" s="1"/>
      <c r="AC118" s="12"/>
      <c r="AD118" s="1"/>
      <c r="AE118" s="1"/>
      <c r="AF118" s="1"/>
    </row>
    <row r="119" spans="1:32" ht="13" x14ac:dyDescent="0.15">
      <c r="A119" s="1"/>
      <c r="B119" s="1"/>
      <c r="C119" s="1"/>
      <c r="D119" s="1"/>
      <c r="E119" s="1"/>
      <c r="F119" s="1"/>
      <c r="G119" s="1"/>
      <c r="H119" s="1"/>
      <c r="I119" s="2"/>
      <c r="J119" s="8"/>
      <c r="K119" s="2"/>
      <c r="L119" s="8"/>
      <c r="M119" s="1"/>
      <c r="N119" s="8"/>
      <c r="O119" s="8"/>
      <c r="P119" s="8"/>
      <c r="Q119" s="2"/>
      <c r="R119" s="8"/>
      <c r="S119" s="1"/>
      <c r="T119" s="18"/>
      <c r="U119" s="18"/>
      <c r="V119" s="18"/>
      <c r="W119" s="18"/>
      <c r="X119" s="1"/>
      <c r="Y119" s="1"/>
      <c r="Z119" s="1"/>
      <c r="AA119" s="12"/>
      <c r="AB119" s="1"/>
      <c r="AC119" s="12"/>
      <c r="AD119" s="1"/>
      <c r="AE119" s="1"/>
      <c r="AF119" s="1"/>
    </row>
    <row r="120" spans="1:32" ht="13" x14ac:dyDescent="0.15">
      <c r="A120" s="1"/>
      <c r="B120" s="1"/>
      <c r="C120" s="1"/>
      <c r="D120" s="1"/>
      <c r="E120" s="1"/>
      <c r="F120" s="1"/>
      <c r="G120" s="1"/>
      <c r="H120" s="1"/>
      <c r="I120" s="2"/>
      <c r="J120" s="8"/>
      <c r="K120" s="2"/>
      <c r="L120" s="8"/>
      <c r="M120" s="1"/>
      <c r="N120" s="8"/>
      <c r="O120" s="8"/>
      <c r="P120" s="8"/>
      <c r="Q120" s="2"/>
      <c r="R120" s="8"/>
      <c r="S120" s="1"/>
      <c r="T120" s="18"/>
      <c r="U120" s="18"/>
      <c r="V120" s="18"/>
      <c r="W120" s="18"/>
      <c r="X120" s="1"/>
      <c r="Y120" s="1"/>
      <c r="Z120" s="1"/>
      <c r="AA120" s="12"/>
      <c r="AB120" s="1"/>
      <c r="AC120" s="12"/>
      <c r="AD120" s="1"/>
      <c r="AE120" s="1"/>
      <c r="AF120" s="1"/>
    </row>
    <row r="121" spans="1:32" ht="13" x14ac:dyDescent="0.15">
      <c r="A121" s="1"/>
      <c r="B121" s="1"/>
      <c r="C121" s="1"/>
      <c r="D121" s="1"/>
      <c r="E121" s="1"/>
      <c r="F121" s="1"/>
      <c r="G121" s="1"/>
      <c r="H121" s="1"/>
      <c r="I121" s="2"/>
      <c r="J121" s="8"/>
      <c r="K121" s="2"/>
      <c r="L121" s="8"/>
      <c r="M121" s="1"/>
      <c r="N121" s="8"/>
      <c r="O121" s="8"/>
      <c r="P121" s="8"/>
      <c r="Q121" s="2"/>
      <c r="R121" s="8"/>
      <c r="S121" s="1"/>
      <c r="T121" s="18"/>
      <c r="U121" s="18"/>
      <c r="V121" s="18"/>
      <c r="W121" s="18"/>
      <c r="X121" s="1"/>
      <c r="Y121" s="1"/>
      <c r="Z121" s="1"/>
      <c r="AA121" s="12"/>
      <c r="AB121" s="1"/>
      <c r="AC121" s="12"/>
      <c r="AD121" s="1"/>
      <c r="AE121" s="1"/>
      <c r="AF121" s="1"/>
    </row>
    <row r="122" spans="1:32" ht="13" x14ac:dyDescent="0.15">
      <c r="A122" s="1"/>
      <c r="B122" s="1"/>
      <c r="C122" s="1"/>
      <c r="D122" s="1"/>
      <c r="E122" s="1"/>
      <c r="F122" s="1"/>
      <c r="G122" s="1"/>
      <c r="H122" s="1"/>
      <c r="I122" s="2"/>
      <c r="J122" s="8"/>
      <c r="K122" s="2"/>
      <c r="L122" s="8"/>
      <c r="M122" s="1"/>
      <c r="N122" s="8"/>
      <c r="O122" s="8"/>
      <c r="P122" s="8"/>
      <c r="Q122" s="2"/>
      <c r="R122" s="8"/>
      <c r="S122" s="1"/>
      <c r="T122" s="18"/>
      <c r="U122" s="18"/>
      <c r="V122" s="18"/>
      <c r="W122" s="18"/>
      <c r="X122" s="1"/>
      <c r="Y122" s="1"/>
      <c r="Z122" s="1"/>
      <c r="AA122" s="12"/>
      <c r="AB122" s="1"/>
      <c r="AC122" s="12"/>
      <c r="AD122" s="1"/>
      <c r="AE122" s="1"/>
      <c r="AF122" s="1"/>
    </row>
    <row r="123" spans="1:32" ht="13" x14ac:dyDescent="0.15">
      <c r="A123" s="1"/>
      <c r="B123" s="1"/>
      <c r="C123" s="1"/>
      <c r="D123" s="1"/>
      <c r="E123" s="1"/>
      <c r="F123" s="1"/>
      <c r="G123" s="1"/>
      <c r="H123" s="1"/>
      <c r="I123" s="2"/>
      <c r="J123" s="8"/>
      <c r="K123" s="2"/>
      <c r="L123" s="8"/>
      <c r="M123" s="1"/>
      <c r="N123" s="8"/>
      <c r="O123" s="8"/>
      <c r="P123" s="8"/>
      <c r="Q123" s="2"/>
      <c r="R123" s="8"/>
      <c r="S123" s="1"/>
      <c r="T123" s="18"/>
      <c r="U123" s="18"/>
      <c r="V123" s="18"/>
      <c r="W123" s="18"/>
      <c r="X123" s="1"/>
      <c r="Y123" s="1"/>
      <c r="Z123" s="1"/>
      <c r="AA123" s="12"/>
      <c r="AB123" s="1"/>
      <c r="AC123" s="12"/>
      <c r="AD123" s="1"/>
      <c r="AE123" s="1"/>
      <c r="AF123" s="1"/>
    </row>
    <row r="124" spans="1:32" ht="13" x14ac:dyDescent="0.15">
      <c r="A124" s="1"/>
      <c r="B124" s="1"/>
      <c r="C124" s="1"/>
      <c r="D124" s="1"/>
      <c r="E124" s="1"/>
      <c r="F124" s="1"/>
      <c r="G124" s="1"/>
      <c r="H124" s="1"/>
      <c r="I124" s="2"/>
      <c r="J124" s="8"/>
      <c r="K124" s="2"/>
      <c r="L124" s="8"/>
      <c r="M124" s="1"/>
      <c r="N124" s="8"/>
      <c r="O124" s="8"/>
      <c r="P124" s="8"/>
      <c r="Q124" s="2"/>
      <c r="R124" s="8"/>
      <c r="S124" s="1"/>
      <c r="T124" s="18"/>
      <c r="U124" s="18"/>
      <c r="V124" s="18"/>
      <c r="W124" s="18"/>
      <c r="X124" s="1"/>
      <c r="Y124" s="1"/>
      <c r="Z124" s="1"/>
      <c r="AA124" s="12"/>
      <c r="AB124" s="1"/>
      <c r="AC124" s="12"/>
      <c r="AD124" s="1"/>
      <c r="AE124" s="1"/>
      <c r="AF124" s="1"/>
    </row>
    <row r="125" spans="1:32" ht="13" x14ac:dyDescent="0.15">
      <c r="A125" s="1"/>
      <c r="B125" s="1"/>
      <c r="C125" s="1"/>
      <c r="D125" s="1"/>
      <c r="E125" s="1"/>
      <c r="F125" s="1"/>
      <c r="G125" s="1"/>
      <c r="H125" s="1"/>
      <c r="I125" s="2"/>
      <c r="J125" s="8"/>
      <c r="K125" s="2"/>
      <c r="L125" s="8"/>
      <c r="M125" s="1"/>
      <c r="N125" s="8"/>
      <c r="O125" s="8"/>
      <c r="P125" s="8"/>
      <c r="Q125" s="2"/>
      <c r="R125" s="8"/>
      <c r="S125" s="1"/>
      <c r="T125" s="18"/>
      <c r="U125" s="18"/>
      <c r="V125" s="18"/>
      <c r="W125" s="18"/>
      <c r="X125" s="1"/>
      <c r="Y125" s="1"/>
      <c r="Z125" s="1"/>
      <c r="AA125" s="12"/>
      <c r="AB125" s="1"/>
      <c r="AC125" s="12"/>
      <c r="AD125" s="1"/>
      <c r="AE125" s="1"/>
      <c r="AF125" s="1"/>
    </row>
    <row r="126" spans="1:32" ht="13" x14ac:dyDescent="0.15">
      <c r="A126" s="1"/>
      <c r="B126" s="1"/>
      <c r="C126" s="1"/>
      <c r="D126" s="1"/>
      <c r="E126" s="1"/>
      <c r="F126" s="1"/>
      <c r="G126" s="1"/>
      <c r="H126" s="1"/>
      <c r="I126" s="2"/>
      <c r="J126" s="8"/>
      <c r="K126" s="2"/>
      <c r="L126" s="8"/>
      <c r="M126" s="1"/>
      <c r="N126" s="8"/>
      <c r="O126" s="8"/>
      <c r="P126" s="8"/>
      <c r="Q126" s="2"/>
      <c r="R126" s="8"/>
      <c r="S126" s="1"/>
      <c r="T126" s="18"/>
      <c r="U126" s="18"/>
      <c r="V126" s="18"/>
      <c r="W126" s="18"/>
      <c r="X126" s="1"/>
      <c r="Y126" s="1"/>
      <c r="Z126" s="1"/>
      <c r="AA126" s="12"/>
      <c r="AB126" s="1"/>
      <c r="AC126" s="12"/>
      <c r="AD126" s="1"/>
      <c r="AE126" s="1"/>
      <c r="AF126" s="1"/>
    </row>
    <row r="127" spans="1:32" ht="13" x14ac:dyDescent="0.15">
      <c r="A127" s="1"/>
      <c r="B127" s="1"/>
      <c r="C127" s="1"/>
      <c r="D127" s="1"/>
      <c r="E127" s="1"/>
      <c r="F127" s="1"/>
      <c r="G127" s="1"/>
      <c r="H127" s="1"/>
      <c r="I127" s="2"/>
      <c r="J127" s="8"/>
      <c r="K127" s="2"/>
      <c r="L127" s="8"/>
      <c r="M127" s="1"/>
      <c r="N127" s="8"/>
      <c r="O127" s="8"/>
      <c r="P127" s="8"/>
      <c r="Q127" s="2"/>
      <c r="R127" s="8"/>
      <c r="S127" s="1"/>
      <c r="T127" s="18"/>
      <c r="U127" s="18"/>
      <c r="V127" s="18"/>
      <c r="W127" s="18"/>
      <c r="X127" s="1"/>
      <c r="Y127" s="1"/>
      <c r="Z127" s="1"/>
      <c r="AA127" s="12"/>
      <c r="AB127" s="1"/>
      <c r="AC127" s="12"/>
      <c r="AD127" s="1"/>
      <c r="AE127" s="1"/>
      <c r="AF127" s="1"/>
    </row>
    <row r="128" spans="1:32" ht="13" x14ac:dyDescent="0.15">
      <c r="A128" s="1"/>
      <c r="B128" s="1"/>
      <c r="C128" s="1"/>
      <c r="D128" s="1"/>
      <c r="E128" s="1"/>
      <c r="F128" s="1"/>
      <c r="G128" s="1"/>
      <c r="H128" s="1"/>
      <c r="I128" s="2"/>
      <c r="J128" s="8"/>
      <c r="K128" s="2"/>
      <c r="L128" s="8"/>
      <c r="M128" s="1"/>
      <c r="N128" s="8"/>
      <c r="O128" s="8"/>
      <c r="P128" s="8"/>
      <c r="Q128" s="2"/>
      <c r="R128" s="8"/>
      <c r="S128" s="1"/>
      <c r="T128" s="18"/>
      <c r="U128" s="18"/>
      <c r="V128" s="18"/>
      <c r="W128" s="18"/>
      <c r="X128" s="1"/>
      <c r="Y128" s="1"/>
      <c r="Z128" s="1"/>
      <c r="AA128" s="12"/>
      <c r="AB128" s="1"/>
      <c r="AC128" s="12"/>
      <c r="AD128" s="1"/>
      <c r="AE128" s="1"/>
      <c r="AF128" s="1"/>
    </row>
    <row r="129" spans="1:32" ht="13" x14ac:dyDescent="0.15">
      <c r="A129" s="1"/>
      <c r="B129" s="1"/>
      <c r="C129" s="1"/>
      <c r="D129" s="1"/>
      <c r="E129" s="1"/>
      <c r="F129" s="1"/>
      <c r="G129" s="1"/>
      <c r="H129" s="1"/>
      <c r="I129" s="2"/>
      <c r="J129" s="8"/>
      <c r="K129" s="2"/>
      <c r="L129" s="8"/>
      <c r="M129" s="1"/>
      <c r="N129" s="8"/>
      <c r="O129" s="8"/>
      <c r="P129" s="8"/>
      <c r="Q129" s="2"/>
      <c r="R129" s="8"/>
      <c r="S129" s="1"/>
      <c r="T129" s="18"/>
      <c r="U129" s="18"/>
      <c r="V129" s="18"/>
      <c r="W129" s="18"/>
      <c r="X129" s="1"/>
      <c r="Y129" s="1"/>
      <c r="Z129" s="1"/>
      <c r="AA129" s="12"/>
      <c r="AB129" s="1"/>
      <c r="AC129" s="12"/>
      <c r="AD129" s="1"/>
      <c r="AE129" s="1"/>
      <c r="AF129" s="1"/>
    </row>
    <row r="130" spans="1:32" ht="13" x14ac:dyDescent="0.15">
      <c r="A130" s="1"/>
      <c r="B130" s="1"/>
      <c r="C130" s="1"/>
      <c r="D130" s="1"/>
      <c r="E130" s="1"/>
      <c r="F130" s="1"/>
      <c r="G130" s="1"/>
      <c r="H130" s="1"/>
      <c r="I130" s="2"/>
      <c r="J130" s="8"/>
      <c r="K130" s="2"/>
      <c r="L130" s="8"/>
      <c r="M130" s="1"/>
      <c r="N130" s="8"/>
      <c r="O130" s="8"/>
      <c r="P130" s="8"/>
      <c r="Q130" s="2"/>
      <c r="R130" s="8"/>
      <c r="S130" s="1"/>
      <c r="T130" s="18"/>
      <c r="U130" s="18"/>
      <c r="V130" s="18"/>
      <c r="W130" s="18"/>
      <c r="X130" s="1"/>
      <c r="Y130" s="1"/>
      <c r="Z130" s="1"/>
      <c r="AA130" s="12"/>
      <c r="AB130" s="1"/>
      <c r="AC130" s="12"/>
      <c r="AD130" s="1"/>
      <c r="AE130" s="1"/>
      <c r="AF130" s="1"/>
    </row>
    <row r="131" spans="1:32" ht="13" x14ac:dyDescent="0.15">
      <c r="A131" s="1"/>
      <c r="B131" s="1"/>
      <c r="C131" s="1"/>
      <c r="D131" s="1"/>
      <c r="E131" s="1"/>
      <c r="F131" s="1"/>
      <c r="G131" s="1"/>
      <c r="H131" s="1"/>
      <c r="I131" s="2"/>
      <c r="J131" s="8"/>
      <c r="K131" s="2"/>
      <c r="L131" s="8"/>
      <c r="M131" s="1"/>
      <c r="N131" s="8"/>
      <c r="O131" s="8"/>
      <c r="P131" s="8"/>
      <c r="Q131" s="2"/>
      <c r="R131" s="8"/>
      <c r="S131" s="1"/>
      <c r="T131" s="18"/>
      <c r="U131" s="18"/>
      <c r="V131" s="18"/>
      <c r="W131" s="18"/>
      <c r="X131" s="1"/>
      <c r="Y131" s="1"/>
      <c r="Z131" s="1"/>
      <c r="AA131" s="12"/>
      <c r="AB131" s="1"/>
      <c r="AC131" s="12"/>
      <c r="AD131" s="1"/>
      <c r="AE131" s="1"/>
      <c r="AF131" s="1"/>
    </row>
    <row r="132" spans="1:32" ht="13" x14ac:dyDescent="0.15">
      <c r="A132" s="1"/>
      <c r="B132" s="1"/>
      <c r="C132" s="1"/>
      <c r="D132" s="1"/>
      <c r="E132" s="1"/>
      <c r="F132" s="1"/>
      <c r="G132" s="1"/>
      <c r="H132" s="1"/>
      <c r="I132" s="2"/>
      <c r="J132" s="8"/>
      <c r="K132" s="2"/>
      <c r="L132" s="8"/>
      <c r="M132" s="1"/>
      <c r="N132" s="8"/>
      <c r="O132" s="8"/>
      <c r="P132" s="8"/>
      <c r="Q132" s="2"/>
      <c r="R132" s="8"/>
      <c r="S132" s="1"/>
      <c r="T132" s="18"/>
      <c r="U132" s="18"/>
      <c r="V132" s="18"/>
      <c r="W132" s="18"/>
      <c r="X132" s="1"/>
      <c r="Y132" s="1"/>
      <c r="Z132" s="1"/>
      <c r="AA132" s="12"/>
      <c r="AB132" s="1"/>
      <c r="AC132" s="12"/>
      <c r="AD132" s="1"/>
      <c r="AE132" s="1"/>
      <c r="AF132" s="1"/>
    </row>
    <row r="133" spans="1:32" ht="13" x14ac:dyDescent="0.15">
      <c r="A133" s="1"/>
      <c r="B133" s="1"/>
      <c r="C133" s="1"/>
      <c r="D133" s="1"/>
      <c r="E133" s="1"/>
      <c r="F133" s="1"/>
      <c r="G133" s="1"/>
      <c r="H133" s="1"/>
      <c r="I133" s="2"/>
      <c r="J133" s="8"/>
      <c r="K133" s="2"/>
      <c r="L133" s="8"/>
      <c r="M133" s="1"/>
      <c r="N133" s="8"/>
      <c r="O133" s="8"/>
      <c r="P133" s="8"/>
      <c r="Q133" s="2"/>
      <c r="R133" s="8"/>
      <c r="S133" s="1"/>
      <c r="T133" s="18"/>
      <c r="U133" s="18"/>
      <c r="V133" s="18"/>
      <c r="W133" s="18"/>
      <c r="X133" s="1"/>
      <c r="Y133" s="1"/>
      <c r="Z133" s="1"/>
      <c r="AA133" s="12"/>
      <c r="AB133" s="1"/>
      <c r="AC133" s="12"/>
      <c r="AD133" s="1"/>
      <c r="AE133" s="1"/>
      <c r="AF133" s="1"/>
    </row>
    <row r="134" spans="1:32" ht="13" x14ac:dyDescent="0.15">
      <c r="A134" s="1"/>
      <c r="B134" s="1"/>
      <c r="C134" s="1"/>
      <c r="D134" s="1"/>
      <c r="E134" s="1"/>
      <c r="F134" s="1"/>
      <c r="G134" s="1"/>
      <c r="H134" s="1"/>
      <c r="I134" s="2"/>
      <c r="J134" s="8"/>
      <c r="K134" s="2"/>
      <c r="L134" s="8"/>
      <c r="M134" s="1"/>
      <c r="N134" s="8"/>
      <c r="O134" s="8"/>
      <c r="P134" s="8"/>
      <c r="Q134" s="2"/>
      <c r="R134" s="8"/>
      <c r="S134" s="1"/>
      <c r="T134" s="18"/>
      <c r="U134" s="18"/>
      <c r="V134" s="18"/>
      <c r="W134" s="18"/>
      <c r="X134" s="1"/>
      <c r="Y134" s="1"/>
      <c r="Z134" s="1"/>
      <c r="AA134" s="12"/>
      <c r="AB134" s="1"/>
      <c r="AC134" s="12"/>
      <c r="AD134" s="1"/>
      <c r="AE134" s="1"/>
      <c r="AF134" s="1"/>
    </row>
    <row r="135" spans="1:32" ht="13" x14ac:dyDescent="0.15">
      <c r="A135" s="1"/>
      <c r="B135" s="1"/>
      <c r="C135" s="1"/>
      <c r="D135" s="1"/>
      <c r="E135" s="1"/>
      <c r="F135" s="1"/>
      <c r="G135" s="1"/>
      <c r="H135" s="1"/>
      <c r="I135" s="2"/>
      <c r="J135" s="8"/>
      <c r="K135" s="2"/>
      <c r="L135" s="8"/>
      <c r="M135" s="1"/>
      <c r="N135" s="8"/>
      <c r="O135" s="8"/>
      <c r="P135" s="8"/>
      <c r="Q135" s="2"/>
      <c r="R135" s="8"/>
      <c r="S135" s="1"/>
      <c r="T135" s="18"/>
      <c r="U135" s="18"/>
      <c r="V135" s="18"/>
      <c r="W135" s="18"/>
      <c r="X135" s="1"/>
      <c r="Y135" s="1"/>
      <c r="Z135" s="1"/>
      <c r="AA135" s="12"/>
      <c r="AB135" s="1"/>
      <c r="AC135" s="12"/>
      <c r="AD135" s="1"/>
      <c r="AE135" s="1"/>
      <c r="AF135" s="1"/>
    </row>
    <row r="136" spans="1:32" ht="13" x14ac:dyDescent="0.15">
      <c r="A136" s="1"/>
      <c r="B136" s="1"/>
      <c r="C136" s="1"/>
      <c r="D136" s="1"/>
      <c r="E136" s="1"/>
      <c r="F136" s="1"/>
      <c r="G136" s="1"/>
      <c r="H136" s="1"/>
      <c r="I136" s="2"/>
      <c r="J136" s="8"/>
      <c r="K136" s="2"/>
      <c r="L136" s="8"/>
      <c r="M136" s="1"/>
      <c r="N136" s="8"/>
      <c r="O136" s="8"/>
      <c r="P136" s="8"/>
      <c r="Q136" s="2"/>
      <c r="R136" s="8"/>
      <c r="S136" s="1"/>
      <c r="T136" s="18"/>
      <c r="U136" s="18"/>
      <c r="V136" s="18"/>
      <c r="W136" s="18"/>
      <c r="X136" s="1"/>
      <c r="Y136" s="1"/>
      <c r="Z136" s="1"/>
      <c r="AA136" s="12"/>
      <c r="AB136" s="1"/>
      <c r="AC136" s="12"/>
      <c r="AD136" s="1"/>
      <c r="AE136" s="1"/>
      <c r="AF136" s="1"/>
    </row>
    <row r="137" spans="1:32" ht="13" x14ac:dyDescent="0.15">
      <c r="A137" s="1"/>
      <c r="B137" s="1"/>
      <c r="C137" s="1"/>
      <c r="D137" s="1"/>
      <c r="E137" s="1"/>
      <c r="F137" s="1"/>
      <c r="G137" s="1"/>
      <c r="H137" s="1"/>
      <c r="I137" s="2"/>
      <c r="J137" s="8"/>
      <c r="K137" s="2"/>
      <c r="L137" s="8"/>
      <c r="M137" s="1"/>
      <c r="N137" s="8"/>
      <c r="O137" s="8"/>
      <c r="P137" s="8"/>
      <c r="Q137" s="2"/>
      <c r="R137" s="8"/>
      <c r="S137" s="1"/>
      <c r="T137" s="18"/>
      <c r="U137" s="18"/>
      <c r="V137" s="18"/>
      <c r="W137" s="18"/>
      <c r="X137" s="1"/>
      <c r="Y137" s="1"/>
      <c r="Z137" s="1"/>
      <c r="AA137" s="12"/>
      <c r="AB137" s="1"/>
      <c r="AC137" s="12"/>
      <c r="AD137" s="1"/>
      <c r="AE137" s="1"/>
      <c r="AF137" s="1"/>
    </row>
    <row r="138" spans="1:32" ht="13" x14ac:dyDescent="0.15">
      <c r="A138" s="1"/>
      <c r="B138" s="1"/>
      <c r="C138" s="1"/>
      <c r="D138" s="1"/>
      <c r="E138" s="1"/>
      <c r="F138" s="1"/>
      <c r="G138" s="1"/>
      <c r="H138" s="1"/>
      <c r="I138" s="2"/>
      <c r="J138" s="8"/>
      <c r="K138" s="2"/>
      <c r="L138" s="8"/>
      <c r="M138" s="1"/>
      <c r="N138" s="8"/>
      <c r="O138" s="8"/>
      <c r="P138" s="8"/>
      <c r="Q138" s="2"/>
      <c r="R138" s="8"/>
      <c r="S138" s="1"/>
      <c r="T138" s="18"/>
      <c r="U138" s="18"/>
      <c r="V138" s="18"/>
      <c r="W138" s="18"/>
      <c r="X138" s="1"/>
      <c r="Y138" s="1"/>
      <c r="Z138" s="1"/>
      <c r="AA138" s="12"/>
      <c r="AB138" s="1"/>
      <c r="AC138" s="12"/>
      <c r="AD138" s="1"/>
      <c r="AE138" s="1"/>
      <c r="AF138" s="1"/>
    </row>
    <row r="139" spans="1:32" ht="13" x14ac:dyDescent="0.15">
      <c r="A139" s="1"/>
      <c r="B139" s="1"/>
      <c r="C139" s="1"/>
      <c r="D139" s="1"/>
      <c r="E139" s="1"/>
      <c r="F139" s="1"/>
      <c r="G139" s="1"/>
      <c r="H139" s="1"/>
      <c r="I139" s="2"/>
      <c r="J139" s="8"/>
      <c r="K139" s="2"/>
      <c r="L139" s="8"/>
      <c r="M139" s="1"/>
      <c r="N139" s="8"/>
      <c r="O139" s="8"/>
      <c r="P139" s="8"/>
      <c r="Q139" s="2"/>
      <c r="R139" s="8"/>
      <c r="S139" s="1"/>
      <c r="T139" s="18"/>
      <c r="U139" s="18"/>
      <c r="V139" s="18"/>
      <c r="W139" s="18"/>
      <c r="X139" s="1"/>
      <c r="Y139" s="1"/>
      <c r="Z139" s="1"/>
      <c r="AA139" s="12"/>
      <c r="AB139" s="1"/>
      <c r="AC139" s="12"/>
      <c r="AD139" s="1"/>
      <c r="AE139" s="1"/>
      <c r="AF139" s="1"/>
    </row>
    <row r="140" spans="1:32" ht="13" x14ac:dyDescent="0.15">
      <c r="A140" s="1"/>
      <c r="B140" s="1"/>
      <c r="C140" s="1"/>
      <c r="D140" s="1"/>
      <c r="E140" s="1"/>
      <c r="F140" s="1"/>
      <c r="G140" s="1"/>
      <c r="H140" s="1"/>
      <c r="I140" s="2"/>
      <c r="J140" s="8"/>
      <c r="K140" s="2"/>
      <c r="L140" s="8"/>
      <c r="M140" s="1"/>
      <c r="N140" s="8"/>
      <c r="O140" s="8"/>
      <c r="P140" s="8"/>
      <c r="Q140" s="2"/>
      <c r="R140" s="8"/>
      <c r="S140" s="1"/>
      <c r="T140" s="18"/>
      <c r="U140" s="18"/>
      <c r="V140" s="18"/>
      <c r="W140" s="18"/>
      <c r="X140" s="1"/>
      <c r="Y140" s="1"/>
      <c r="Z140" s="1"/>
      <c r="AA140" s="12"/>
      <c r="AB140" s="1"/>
      <c r="AC140" s="12"/>
      <c r="AD140" s="1"/>
      <c r="AE140" s="1"/>
      <c r="AF140" s="1"/>
    </row>
    <row r="141" spans="1:32" ht="13" x14ac:dyDescent="0.15">
      <c r="A141" s="1"/>
      <c r="B141" s="1"/>
      <c r="C141" s="1"/>
      <c r="D141" s="1"/>
      <c r="E141" s="1"/>
      <c r="F141" s="1"/>
      <c r="G141" s="1"/>
      <c r="H141" s="1"/>
      <c r="I141" s="2"/>
      <c r="J141" s="8"/>
      <c r="K141" s="2"/>
      <c r="L141" s="8"/>
      <c r="M141" s="1"/>
      <c r="N141" s="8"/>
      <c r="O141" s="8"/>
      <c r="P141" s="8"/>
      <c r="Q141" s="2"/>
      <c r="R141" s="8"/>
      <c r="S141" s="1"/>
      <c r="T141" s="18"/>
      <c r="U141" s="18"/>
      <c r="V141" s="18"/>
      <c r="W141" s="18"/>
      <c r="X141" s="1"/>
      <c r="Y141" s="1"/>
      <c r="Z141" s="1"/>
      <c r="AA141" s="12"/>
      <c r="AB141" s="1"/>
      <c r="AC141" s="12"/>
      <c r="AD141" s="1"/>
      <c r="AE141" s="1"/>
      <c r="AF141" s="1"/>
    </row>
    <row r="142" spans="1:32" ht="13" x14ac:dyDescent="0.15">
      <c r="A142" s="1"/>
      <c r="B142" s="1"/>
      <c r="C142" s="1"/>
      <c r="D142" s="1"/>
      <c r="E142" s="1"/>
      <c r="F142" s="1"/>
      <c r="G142" s="1"/>
      <c r="H142" s="1"/>
      <c r="I142" s="2"/>
      <c r="J142" s="8"/>
      <c r="K142" s="2"/>
      <c r="L142" s="8"/>
      <c r="M142" s="1"/>
      <c r="N142" s="8"/>
      <c r="O142" s="8"/>
      <c r="P142" s="8"/>
      <c r="Q142" s="2"/>
      <c r="R142" s="8"/>
      <c r="S142" s="1"/>
      <c r="T142" s="18"/>
      <c r="U142" s="18"/>
      <c r="V142" s="18"/>
      <c r="W142" s="18"/>
      <c r="X142" s="1"/>
      <c r="Y142" s="1"/>
      <c r="Z142" s="1"/>
      <c r="AA142" s="12"/>
      <c r="AB142" s="1"/>
      <c r="AC142" s="12"/>
      <c r="AD142" s="1"/>
      <c r="AE142" s="1"/>
      <c r="AF142" s="1"/>
    </row>
    <row r="143" spans="1:32" ht="13" x14ac:dyDescent="0.15">
      <c r="A143" s="1"/>
      <c r="B143" s="1"/>
      <c r="C143" s="1"/>
      <c r="D143" s="1"/>
      <c r="E143" s="1"/>
      <c r="F143" s="1"/>
      <c r="G143" s="1"/>
      <c r="H143" s="1"/>
      <c r="I143" s="2"/>
      <c r="J143" s="8"/>
      <c r="K143" s="2"/>
      <c r="L143" s="8"/>
      <c r="M143" s="1"/>
      <c r="N143" s="8"/>
      <c r="O143" s="8"/>
      <c r="P143" s="8"/>
      <c r="Q143" s="2"/>
      <c r="R143" s="8"/>
      <c r="S143" s="1"/>
      <c r="T143" s="18"/>
      <c r="U143" s="18"/>
      <c r="V143" s="18"/>
      <c r="W143" s="18"/>
      <c r="X143" s="1"/>
      <c r="Y143" s="1"/>
      <c r="Z143" s="1"/>
      <c r="AA143" s="12"/>
      <c r="AB143" s="1"/>
      <c r="AC143" s="12"/>
      <c r="AD143" s="1"/>
      <c r="AE143" s="1"/>
      <c r="AF143" s="1"/>
    </row>
    <row r="144" spans="1:32" ht="13" x14ac:dyDescent="0.15">
      <c r="A144" s="1"/>
      <c r="B144" s="1"/>
      <c r="C144" s="1"/>
      <c r="D144" s="1"/>
      <c r="E144" s="1"/>
      <c r="F144" s="1"/>
      <c r="G144" s="1"/>
      <c r="H144" s="1"/>
      <c r="I144" s="2"/>
      <c r="J144" s="8"/>
      <c r="K144" s="2"/>
      <c r="L144" s="8"/>
      <c r="M144" s="1"/>
      <c r="N144" s="8"/>
      <c r="O144" s="8"/>
      <c r="P144" s="8"/>
      <c r="Q144" s="2"/>
      <c r="R144" s="8"/>
      <c r="S144" s="1"/>
      <c r="T144" s="18"/>
      <c r="U144" s="18"/>
      <c r="V144" s="18"/>
      <c r="W144" s="18"/>
      <c r="X144" s="1"/>
      <c r="Y144" s="1"/>
      <c r="Z144" s="1"/>
      <c r="AA144" s="12"/>
      <c r="AB144" s="1"/>
      <c r="AC144" s="12"/>
      <c r="AD144" s="1"/>
      <c r="AE144" s="1"/>
      <c r="AF144" s="1"/>
    </row>
    <row r="145" spans="1:32" ht="13" x14ac:dyDescent="0.15">
      <c r="A145" s="1"/>
      <c r="B145" s="1"/>
      <c r="C145" s="1"/>
      <c r="D145" s="1"/>
      <c r="E145" s="1"/>
      <c r="F145" s="1"/>
      <c r="G145" s="1"/>
      <c r="H145" s="1"/>
      <c r="I145" s="2"/>
      <c r="J145" s="8"/>
      <c r="K145" s="2"/>
      <c r="L145" s="8"/>
      <c r="M145" s="1"/>
      <c r="N145" s="8"/>
      <c r="O145" s="8"/>
      <c r="P145" s="8"/>
      <c r="Q145" s="2"/>
      <c r="R145" s="8"/>
      <c r="S145" s="1"/>
      <c r="T145" s="18"/>
      <c r="U145" s="18"/>
      <c r="V145" s="18"/>
      <c r="W145" s="18"/>
      <c r="X145" s="1"/>
      <c r="Y145" s="1"/>
      <c r="Z145" s="1"/>
      <c r="AA145" s="12"/>
      <c r="AB145" s="1"/>
      <c r="AC145" s="12"/>
      <c r="AD145" s="1"/>
      <c r="AE145" s="1"/>
      <c r="AF145" s="1"/>
    </row>
    <row r="146" spans="1:32" ht="13" x14ac:dyDescent="0.15">
      <c r="A146" s="1"/>
      <c r="B146" s="1"/>
      <c r="C146" s="1"/>
      <c r="D146" s="1"/>
      <c r="E146" s="1"/>
      <c r="F146" s="1"/>
      <c r="G146" s="1"/>
      <c r="H146" s="1"/>
      <c r="I146" s="2"/>
      <c r="J146" s="8"/>
      <c r="K146" s="2"/>
      <c r="L146" s="8"/>
      <c r="M146" s="1"/>
      <c r="N146" s="8"/>
      <c r="O146" s="8"/>
      <c r="P146" s="8"/>
      <c r="Q146" s="2"/>
      <c r="R146" s="8"/>
      <c r="S146" s="1"/>
      <c r="T146" s="18"/>
      <c r="U146" s="18"/>
      <c r="V146" s="18"/>
      <c r="W146" s="18"/>
      <c r="X146" s="1"/>
      <c r="Y146" s="1"/>
      <c r="Z146" s="1"/>
      <c r="AA146" s="12"/>
      <c r="AB146" s="1"/>
      <c r="AC146" s="12"/>
      <c r="AD146" s="1"/>
      <c r="AE146" s="1"/>
      <c r="AF146" s="1"/>
    </row>
    <row r="147" spans="1:32" ht="13" x14ac:dyDescent="0.15">
      <c r="A147" s="1"/>
      <c r="B147" s="1"/>
      <c r="C147" s="1"/>
      <c r="D147" s="1"/>
      <c r="E147" s="1"/>
      <c r="F147" s="1"/>
      <c r="G147" s="1"/>
      <c r="H147" s="1"/>
      <c r="I147" s="2"/>
      <c r="J147" s="8"/>
      <c r="K147" s="2"/>
      <c r="L147" s="8"/>
      <c r="M147" s="1"/>
      <c r="N147" s="8"/>
      <c r="O147" s="8"/>
      <c r="P147" s="8"/>
      <c r="Q147" s="2"/>
      <c r="R147" s="8"/>
      <c r="S147" s="1"/>
      <c r="T147" s="18"/>
      <c r="U147" s="18"/>
      <c r="V147" s="18"/>
      <c r="W147" s="18"/>
      <c r="X147" s="1"/>
      <c r="Y147" s="1"/>
      <c r="Z147" s="1"/>
      <c r="AA147" s="12"/>
      <c r="AB147" s="1"/>
      <c r="AC147" s="12"/>
      <c r="AD147" s="1"/>
      <c r="AE147" s="1"/>
      <c r="AF147" s="1"/>
    </row>
    <row r="148" spans="1:32" ht="13" x14ac:dyDescent="0.15">
      <c r="A148" s="1"/>
      <c r="B148" s="1"/>
      <c r="C148" s="1"/>
      <c r="D148" s="1"/>
      <c r="E148" s="1"/>
      <c r="F148" s="1"/>
      <c r="G148" s="1"/>
      <c r="H148" s="1"/>
      <c r="I148" s="2"/>
      <c r="J148" s="8"/>
      <c r="K148" s="2"/>
      <c r="L148" s="8"/>
      <c r="M148" s="1"/>
      <c r="N148" s="8"/>
      <c r="O148" s="8"/>
      <c r="P148" s="8"/>
      <c r="Q148" s="2"/>
      <c r="R148" s="8"/>
      <c r="S148" s="1"/>
      <c r="T148" s="18"/>
      <c r="U148" s="18"/>
      <c r="V148" s="18"/>
      <c r="W148" s="18"/>
      <c r="X148" s="1"/>
      <c r="Y148" s="1"/>
      <c r="Z148" s="1"/>
      <c r="AA148" s="12"/>
      <c r="AB148" s="1"/>
      <c r="AC148" s="12"/>
      <c r="AD148" s="1"/>
      <c r="AE148" s="1"/>
      <c r="AF148" s="1"/>
    </row>
    <row r="149" spans="1:32" ht="13" x14ac:dyDescent="0.15">
      <c r="A149" s="1"/>
      <c r="B149" s="1"/>
      <c r="C149" s="1"/>
      <c r="D149" s="1"/>
      <c r="E149" s="1"/>
      <c r="F149" s="1"/>
      <c r="G149" s="1"/>
      <c r="H149" s="1"/>
      <c r="I149" s="2"/>
      <c r="J149" s="8"/>
      <c r="K149" s="2"/>
      <c r="L149" s="8"/>
      <c r="M149" s="1"/>
      <c r="N149" s="8"/>
      <c r="O149" s="8"/>
      <c r="P149" s="8"/>
      <c r="Q149" s="2"/>
      <c r="R149" s="8"/>
      <c r="S149" s="1"/>
      <c r="T149" s="18"/>
      <c r="U149" s="18"/>
      <c r="V149" s="18"/>
      <c r="W149" s="18"/>
      <c r="X149" s="1"/>
      <c r="Y149" s="1"/>
      <c r="Z149" s="1"/>
      <c r="AA149" s="12"/>
      <c r="AB149" s="1"/>
      <c r="AC149" s="12"/>
      <c r="AD149" s="1"/>
      <c r="AE149" s="1"/>
      <c r="AF149" s="1"/>
    </row>
    <row r="150" spans="1:32" ht="13" x14ac:dyDescent="0.15">
      <c r="A150" s="1"/>
      <c r="B150" s="1"/>
      <c r="C150" s="1"/>
      <c r="D150" s="1"/>
      <c r="E150" s="1"/>
      <c r="F150" s="1"/>
      <c r="G150" s="1"/>
      <c r="H150" s="1"/>
      <c r="I150" s="2"/>
      <c r="J150" s="8"/>
      <c r="K150" s="2"/>
      <c r="L150" s="8"/>
      <c r="M150" s="1"/>
      <c r="N150" s="8"/>
      <c r="O150" s="8"/>
      <c r="P150" s="8"/>
      <c r="Q150" s="2"/>
      <c r="R150" s="8"/>
      <c r="S150" s="1"/>
      <c r="T150" s="18"/>
      <c r="U150" s="18"/>
      <c r="V150" s="18"/>
      <c r="W150" s="18"/>
      <c r="X150" s="1"/>
      <c r="Y150" s="1"/>
      <c r="Z150" s="1"/>
      <c r="AA150" s="12"/>
      <c r="AB150" s="1"/>
      <c r="AC150" s="12"/>
      <c r="AD150" s="1"/>
      <c r="AE150" s="1"/>
      <c r="AF150" s="1"/>
    </row>
    <row r="151" spans="1:32" ht="13" x14ac:dyDescent="0.15">
      <c r="A151" s="1"/>
      <c r="B151" s="1"/>
      <c r="C151" s="1"/>
      <c r="D151" s="1"/>
      <c r="E151" s="1"/>
      <c r="F151" s="1"/>
      <c r="G151" s="1"/>
      <c r="H151" s="1"/>
      <c r="I151" s="2"/>
      <c r="J151" s="8"/>
      <c r="K151" s="2"/>
      <c r="L151" s="8"/>
      <c r="M151" s="1"/>
      <c r="N151" s="8"/>
      <c r="O151" s="8"/>
      <c r="P151" s="8"/>
      <c r="Q151" s="2"/>
      <c r="R151" s="8"/>
      <c r="S151" s="1"/>
      <c r="T151" s="18"/>
      <c r="U151" s="18"/>
      <c r="V151" s="18"/>
      <c r="W151" s="18"/>
      <c r="X151" s="1"/>
      <c r="Y151" s="1"/>
      <c r="Z151" s="1"/>
      <c r="AA151" s="12"/>
      <c r="AB151" s="1"/>
      <c r="AC151" s="12"/>
      <c r="AD151" s="1"/>
      <c r="AE151" s="1"/>
      <c r="AF151" s="1"/>
    </row>
    <row r="152" spans="1:32" ht="13" x14ac:dyDescent="0.15">
      <c r="A152" s="1"/>
      <c r="B152" s="1"/>
      <c r="C152" s="1"/>
      <c r="D152" s="1"/>
      <c r="E152" s="1"/>
      <c r="F152" s="1"/>
      <c r="G152" s="1"/>
      <c r="H152" s="1"/>
      <c r="I152" s="2"/>
      <c r="J152" s="8"/>
      <c r="K152" s="2"/>
      <c r="L152" s="8"/>
      <c r="M152" s="1"/>
      <c r="N152" s="8"/>
      <c r="O152" s="8"/>
      <c r="P152" s="8"/>
      <c r="Q152" s="2"/>
      <c r="R152" s="8"/>
      <c r="S152" s="1"/>
      <c r="T152" s="18"/>
      <c r="U152" s="18"/>
      <c r="V152" s="18"/>
      <c r="W152" s="18"/>
      <c r="X152" s="1"/>
      <c r="Y152" s="1"/>
      <c r="Z152" s="1"/>
      <c r="AA152" s="12"/>
      <c r="AB152" s="1"/>
      <c r="AC152" s="12"/>
      <c r="AD152" s="1"/>
      <c r="AE152" s="1"/>
      <c r="AF152" s="1"/>
    </row>
    <row r="153" spans="1:32" ht="13" x14ac:dyDescent="0.15">
      <c r="A153" s="1"/>
      <c r="B153" s="1"/>
      <c r="C153" s="1"/>
      <c r="D153" s="1"/>
      <c r="E153" s="1"/>
      <c r="F153" s="1"/>
      <c r="G153" s="1"/>
      <c r="H153" s="1"/>
      <c r="I153" s="2"/>
      <c r="J153" s="8"/>
      <c r="K153" s="2"/>
      <c r="L153" s="8"/>
      <c r="M153" s="1"/>
      <c r="N153" s="8"/>
      <c r="O153" s="8"/>
      <c r="P153" s="8"/>
      <c r="Q153" s="2"/>
      <c r="R153" s="8"/>
      <c r="S153" s="1"/>
      <c r="T153" s="18"/>
      <c r="U153" s="18"/>
      <c r="V153" s="18"/>
      <c r="W153" s="18"/>
      <c r="X153" s="1"/>
      <c r="Y153" s="1"/>
      <c r="Z153" s="1"/>
      <c r="AA153" s="12"/>
      <c r="AB153" s="1"/>
      <c r="AC153" s="12"/>
      <c r="AD153" s="1"/>
      <c r="AE153" s="1"/>
      <c r="AF153" s="1"/>
    </row>
    <row r="154" spans="1:32" ht="13" x14ac:dyDescent="0.15">
      <c r="A154" s="1"/>
      <c r="B154" s="1"/>
      <c r="C154" s="1"/>
      <c r="D154" s="1"/>
      <c r="E154" s="1"/>
      <c r="F154" s="1"/>
      <c r="G154" s="1"/>
      <c r="H154" s="1"/>
      <c r="I154" s="2"/>
      <c r="J154" s="8"/>
      <c r="K154" s="2"/>
      <c r="L154" s="8"/>
      <c r="M154" s="1"/>
      <c r="N154" s="8"/>
      <c r="O154" s="8"/>
      <c r="P154" s="8"/>
      <c r="Q154" s="2"/>
      <c r="R154" s="8"/>
      <c r="S154" s="1"/>
      <c r="T154" s="18"/>
      <c r="U154" s="18"/>
      <c r="V154" s="18"/>
      <c r="W154" s="18"/>
      <c r="X154" s="1"/>
      <c r="Y154" s="1"/>
      <c r="Z154" s="1"/>
      <c r="AA154" s="12"/>
      <c r="AB154" s="1"/>
      <c r="AC154" s="12"/>
      <c r="AD154" s="1"/>
      <c r="AE154" s="1"/>
      <c r="AF154" s="1"/>
    </row>
    <row r="155" spans="1:32" ht="13" x14ac:dyDescent="0.15">
      <c r="A155" s="1"/>
      <c r="B155" s="1"/>
      <c r="C155" s="1"/>
      <c r="D155" s="1"/>
      <c r="E155" s="1"/>
      <c r="F155" s="1"/>
      <c r="G155" s="1"/>
      <c r="H155" s="1"/>
      <c r="I155" s="2"/>
      <c r="J155" s="8"/>
      <c r="K155" s="2"/>
      <c r="L155" s="8"/>
      <c r="M155" s="1"/>
      <c r="N155" s="8"/>
      <c r="O155" s="8"/>
      <c r="P155" s="8"/>
      <c r="Q155" s="2"/>
      <c r="R155" s="8"/>
      <c r="S155" s="1"/>
      <c r="T155" s="18"/>
      <c r="U155" s="18"/>
      <c r="V155" s="18"/>
      <c r="W155" s="18"/>
      <c r="X155" s="1"/>
      <c r="Y155" s="1"/>
      <c r="Z155" s="1"/>
      <c r="AA155" s="12"/>
      <c r="AB155" s="1"/>
      <c r="AC155" s="12"/>
      <c r="AD155" s="1"/>
      <c r="AE155" s="1"/>
      <c r="AF155" s="1"/>
    </row>
    <row r="156" spans="1:32" ht="13" x14ac:dyDescent="0.15">
      <c r="A156" s="1"/>
      <c r="B156" s="1"/>
      <c r="C156" s="1"/>
      <c r="D156" s="1"/>
      <c r="E156" s="1"/>
      <c r="F156" s="1"/>
      <c r="G156" s="1"/>
      <c r="H156" s="1"/>
      <c r="I156" s="2"/>
      <c r="J156" s="8"/>
      <c r="K156" s="2"/>
      <c r="L156" s="8"/>
      <c r="M156" s="1"/>
      <c r="N156" s="8"/>
      <c r="O156" s="8"/>
      <c r="P156" s="8"/>
      <c r="Q156" s="2"/>
      <c r="R156" s="8"/>
      <c r="S156" s="1"/>
      <c r="T156" s="18"/>
      <c r="U156" s="18"/>
      <c r="V156" s="18"/>
      <c r="W156" s="18"/>
      <c r="X156" s="1"/>
      <c r="Y156" s="1"/>
      <c r="Z156" s="1"/>
      <c r="AA156" s="12"/>
      <c r="AB156" s="1"/>
      <c r="AC156" s="12"/>
      <c r="AD156" s="1"/>
      <c r="AE156" s="1"/>
      <c r="AF156" s="1"/>
    </row>
    <row r="157" spans="1:32" ht="13" x14ac:dyDescent="0.15">
      <c r="A157" s="1"/>
      <c r="B157" s="1"/>
      <c r="C157" s="1"/>
      <c r="D157" s="1"/>
      <c r="E157" s="1"/>
      <c r="F157" s="1"/>
      <c r="G157" s="1"/>
      <c r="H157" s="1"/>
      <c r="I157" s="2"/>
      <c r="J157" s="8"/>
      <c r="K157" s="2"/>
      <c r="L157" s="8"/>
      <c r="M157" s="1"/>
      <c r="N157" s="8"/>
      <c r="O157" s="8"/>
      <c r="P157" s="8"/>
      <c r="Q157" s="2"/>
      <c r="R157" s="8"/>
      <c r="S157" s="1"/>
      <c r="T157" s="18"/>
      <c r="U157" s="18"/>
      <c r="V157" s="18"/>
      <c r="W157" s="18"/>
      <c r="X157" s="1"/>
      <c r="Y157" s="1"/>
      <c r="Z157" s="1"/>
      <c r="AA157" s="12"/>
      <c r="AB157" s="1"/>
      <c r="AC157" s="12"/>
      <c r="AD157" s="1"/>
      <c r="AE157" s="1"/>
      <c r="AF157" s="1"/>
    </row>
    <row r="158" spans="1:32" ht="13" x14ac:dyDescent="0.15">
      <c r="A158" s="1"/>
      <c r="B158" s="1"/>
      <c r="C158" s="1"/>
      <c r="D158" s="1"/>
      <c r="E158" s="1"/>
      <c r="F158" s="1"/>
      <c r="G158" s="1"/>
      <c r="H158" s="1"/>
      <c r="I158" s="2"/>
      <c r="J158" s="8"/>
      <c r="K158" s="2"/>
      <c r="L158" s="8"/>
      <c r="M158" s="1"/>
      <c r="N158" s="8"/>
      <c r="O158" s="8"/>
      <c r="P158" s="8"/>
      <c r="Q158" s="2"/>
      <c r="R158" s="8"/>
      <c r="S158" s="1"/>
      <c r="T158" s="18"/>
      <c r="U158" s="18"/>
      <c r="V158" s="18"/>
      <c r="W158" s="18"/>
      <c r="X158" s="1"/>
      <c r="Y158" s="1"/>
      <c r="Z158" s="1"/>
      <c r="AA158" s="12"/>
      <c r="AB158" s="1"/>
      <c r="AC158" s="12"/>
      <c r="AD158" s="1"/>
      <c r="AE158" s="1"/>
      <c r="AF158" s="1"/>
    </row>
    <row r="159" spans="1:32" ht="13" x14ac:dyDescent="0.15">
      <c r="A159" s="1"/>
      <c r="B159" s="1"/>
      <c r="C159" s="1"/>
      <c r="D159" s="1"/>
      <c r="E159" s="1"/>
      <c r="F159" s="1"/>
      <c r="G159" s="1"/>
      <c r="H159" s="1"/>
      <c r="I159" s="2"/>
      <c r="J159" s="8"/>
      <c r="K159" s="2"/>
      <c r="L159" s="8"/>
      <c r="M159" s="1"/>
      <c r="N159" s="8"/>
      <c r="O159" s="8"/>
      <c r="P159" s="8"/>
      <c r="Q159" s="2"/>
      <c r="R159" s="8"/>
      <c r="S159" s="1"/>
      <c r="T159" s="18"/>
      <c r="U159" s="18"/>
      <c r="V159" s="18"/>
      <c r="W159" s="18"/>
      <c r="X159" s="1"/>
      <c r="Y159" s="1"/>
      <c r="Z159" s="1"/>
      <c r="AA159" s="12"/>
      <c r="AB159" s="1"/>
      <c r="AC159" s="12"/>
      <c r="AD159" s="1"/>
      <c r="AE159" s="1"/>
      <c r="AF159" s="1"/>
    </row>
    <row r="160" spans="1:32" ht="13" x14ac:dyDescent="0.15">
      <c r="A160" s="1"/>
      <c r="B160" s="1"/>
      <c r="C160" s="1"/>
      <c r="D160" s="1"/>
      <c r="E160" s="1"/>
      <c r="F160" s="1"/>
      <c r="G160" s="1"/>
      <c r="H160" s="1"/>
      <c r="I160" s="2"/>
      <c r="J160" s="8"/>
      <c r="K160" s="2"/>
      <c r="L160" s="8"/>
      <c r="M160" s="1"/>
      <c r="N160" s="8"/>
      <c r="O160" s="8"/>
      <c r="P160" s="8"/>
      <c r="Q160" s="2"/>
      <c r="R160" s="8"/>
      <c r="S160" s="1"/>
      <c r="T160" s="18"/>
      <c r="U160" s="18"/>
      <c r="V160" s="18"/>
      <c r="W160" s="18"/>
      <c r="X160" s="1"/>
      <c r="Y160" s="1"/>
      <c r="Z160" s="1"/>
      <c r="AA160" s="12"/>
      <c r="AB160" s="1"/>
      <c r="AC160" s="12"/>
      <c r="AD160" s="1"/>
      <c r="AE160" s="1"/>
      <c r="AF160" s="1"/>
    </row>
    <row r="161" spans="1:32" ht="13" x14ac:dyDescent="0.15">
      <c r="A161" s="1"/>
      <c r="B161" s="1"/>
      <c r="C161" s="1"/>
      <c r="D161" s="1"/>
      <c r="E161" s="1"/>
      <c r="F161" s="1"/>
      <c r="G161" s="1"/>
      <c r="H161" s="1"/>
      <c r="I161" s="2"/>
      <c r="J161" s="8"/>
      <c r="K161" s="2"/>
      <c r="L161" s="8"/>
      <c r="M161" s="1"/>
      <c r="N161" s="8"/>
      <c r="O161" s="8"/>
      <c r="P161" s="8"/>
      <c r="Q161" s="2"/>
      <c r="R161" s="8"/>
      <c r="S161" s="1"/>
      <c r="T161" s="18"/>
      <c r="U161" s="18"/>
      <c r="V161" s="18"/>
      <c r="W161" s="18"/>
      <c r="X161" s="1"/>
      <c r="Y161" s="1"/>
      <c r="Z161" s="1"/>
      <c r="AA161" s="12"/>
      <c r="AB161" s="1"/>
      <c r="AC161" s="12"/>
      <c r="AD161" s="1"/>
      <c r="AE161" s="1"/>
      <c r="AF161" s="1"/>
    </row>
    <row r="162" spans="1:32" ht="13" x14ac:dyDescent="0.15">
      <c r="A162" s="1"/>
      <c r="B162" s="1"/>
      <c r="C162" s="1"/>
      <c r="D162" s="1"/>
      <c r="E162" s="1"/>
      <c r="F162" s="1"/>
      <c r="G162" s="1"/>
      <c r="H162" s="1"/>
      <c r="I162" s="2"/>
      <c r="J162" s="8"/>
      <c r="K162" s="2"/>
      <c r="L162" s="8"/>
      <c r="M162" s="1"/>
      <c r="N162" s="8"/>
      <c r="O162" s="8"/>
      <c r="P162" s="8"/>
      <c r="Q162" s="2"/>
      <c r="R162" s="8"/>
      <c r="S162" s="1"/>
      <c r="T162" s="18"/>
      <c r="U162" s="18"/>
      <c r="V162" s="18"/>
      <c r="W162" s="18"/>
      <c r="X162" s="1"/>
      <c r="Y162" s="1"/>
      <c r="Z162" s="1"/>
      <c r="AA162" s="12"/>
      <c r="AB162" s="1"/>
      <c r="AC162" s="12"/>
      <c r="AD162" s="1"/>
      <c r="AE162" s="1"/>
      <c r="AF162" s="1"/>
    </row>
    <row r="163" spans="1:32" ht="13" x14ac:dyDescent="0.15">
      <c r="A163" s="1"/>
      <c r="B163" s="1"/>
      <c r="C163" s="1"/>
      <c r="D163" s="1"/>
      <c r="E163" s="1"/>
      <c r="F163" s="1"/>
      <c r="G163" s="1"/>
      <c r="H163" s="1"/>
      <c r="I163" s="2"/>
      <c r="J163" s="8"/>
      <c r="K163" s="2"/>
      <c r="L163" s="8"/>
      <c r="M163" s="1"/>
      <c r="N163" s="8"/>
      <c r="O163" s="8"/>
      <c r="P163" s="8"/>
      <c r="Q163" s="2"/>
      <c r="R163" s="8"/>
      <c r="S163" s="1"/>
      <c r="T163" s="18"/>
      <c r="U163" s="18"/>
      <c r="V163" s="18"/>
      <c r="W163" s="18"/>
      <c r="X163" s="1"/>
      <c r="Y163" s="1"/>
      <c r="Z163" s="1"/>
      <c r="AA163" s="12"/>
      <c r="AB163" s="1"/>
      <c r="AC163" s="12"/>
      <c r="AD163" s="1"/>
      <c r="AE163" s="1"/>
      <c r="AF163" s="1"/>
    </row>
    <row r="164" spans="1:32" ht="13" x14ac:dyDescent="0.15">
      <c r="A164" s="1"/>
      <c r="B164" s="1"/>
      <c r="C164" s="1"/>
      <c r="D164" s="1"/>
      <c r="E164" s="1"/>
      <c r="F164" s="1"/>
      <c r="G164" s="1"/>
      <c r="H164" s="1"/>
      <c r="I164" s="2"/>
      <c r="J164" s="8"/>
      <c r="K164" s="2"/>
      <c r="L164" s="8"/>
      <c r="M164" s="1"/>
      <c r="N164" s="8"/>
      <c r="O164" s="8"/>
      <c r="P164" s="8"/>
      <c r="Q164" s="2"/>
      <c r="R164" s="8"/>
      <c r="S164" s="1"/>
      <c r="T164" s="18"/>
      <c r="U164" s="18"/>
      <c r="V164" s="18"/>
      <c r="W164" s="18"/>
      <c r="X164" s="1"/>
      <c r="Y164" s="1"/>
      <c r="Z164" s="1"/>
      <c r="AA164" s="12"/>
      <c r="AB164" s="1"/>
      <c r="AC164" s="12"/>
      <c r="AD164" s="1"/>
      <c r="AE164" s="1"/>
      <c r="AF164" s="1"/>
    </row>
    <row r="165" spans="1:32" ht="13" x14ac:dyDescent="0.15">
      <c r="A165" s="1"/>
      <c r="B165" s="1"/>
      <c r="C165" s="1"/>
      <c r="D165" s="1"/>
      <c r="E165" s="1"/>
      <c r="F165" s="1"/>
      <c r="G165" s="1"/>
      <c r="H165" s="1"/>
      <c r="I165" s="2"/>
      <c r="J165" s="8"/>
      <c r="K165" s="2"/>
      <c r="L165" s="8"/>
      <c r="M165" s="1"/>
      <c r="N165" s="8"/>
      <c r="O165" s="8"/>
      <c r="P165" s="8"/>
      <c r="Q165" s="2"/>
      <c r="R165" s="8"/>
      <c r="S165" s="1"/>
      <c r="T165" s="18"/>
      <c r="U165" s="18"/>
      <c r="V165" s="18"/>
      <c r="W165" s="18"/>
      <c r="X165" s="1"/>
      <c r="Y165" s="1"/>
      <c r="Z165" s="1"/>
      <c r="AA165" s="12"/>
      <c r="AB165" s="1"/>
      <c r="AC165" s="12"/>
      <c r="AD165" s="1"/>
      <c r="AE165" s="1"/>
      <c r="AF165" s="1"/>
    </row>
    <row r="166" spans="1:32" ht="13" x14ac:dyDescent="0.15">
      <c r="A166" s="1"/>
      <c r="B166" s="1"/>
      <c r="C166" s="1"/>
      <c r="D166" s="1"/>
      <c r="E166" s="1"/>
      <c r="F166" s="1"/>
      <c r="G166" s="1"/>
      <c r="H166" s="1"/>
      <c r="I166" s="2"/>
      <c r="J166" s="8"/>
      <c r="K166" s="2"/>
      <c r="L166" s="8"/>
      <c r="M166" s="1"/>
      <c r="N166" s="8"/>
      <c r="O166" s="8"/>
      <c r="P166" s="8"/>
      <c r="Q166" s="2"/>
      <c r="R166" s="8"/>
      <c r="S166" s="1"/>
      <c r="T166" s="18"/>
      <c r="U166" s="18"/>
      <c r="V166" s="18"/>
      <c r="W166" s="18"/>
      <c r="X166" s="1"/>
      <c r="Y166" s="1"/>
      <c r="Z166" s="1"/>
      <c r="AA166" s="12"/>
      <c r="AB166" s="1"/>
      <c r="AC166" s="12"/>
      <c r="AD166" s="1"/>
      <c r="AE166" s="1"/>
      <c r="AF166" s="1"/>
    </row>
    <row r="167" spans="1:32" ht="13" x14ac:dyDescent="0.15">
      <c r="A167" s="1"/>
      <c r="B167" s="1"/>
      <c r="C167" s="1"/>
      <c r="D167" s="1"/>
      <c r="E167" s="1"/>
      <c r="F167" s="1"/>
      <c r="G167" s="1"/>
      <c r="H167" s="1"/>
      <c r="I167" s="2"/>
      <c r="J167" s="8"/>
      <c r="K167" s="2"/>
      <c r="L167" s="8"/>
      <c r="M167" s="1"/>
      <c r="N167" s="8"/>
      <c r="O167" s="8"/>
      <c r="P167" s="8"/>
      <c r="Q167" s="2"/>
      <c r="R167" s="8"/>
      <c r="S167" s="1"/>
      <c r="T167" s="18"/>
      <c r="U167" s="18"/>
      <c r="V167" s="18"/>
      <c r="W167" s="18"/>
      <c r="X167" s="1"/>
      <c r="Y167" s="1"/>
      <c r="Z167" s="1"/>
      <c r="AA167" s="12"/>
      <c r="AB167" s="1"/>
      <c r="AC167" s="12"/>
      <c r="AD167" s="1"/>
      <c r="AE167" s="1"/>
      <c r="AF167" s="1"/>
    </row>
    <row r="168" spans="1:32" ht="13" x14ac:dyDescent="0.15">
      <c r="A168" s="1"/>
      <c r="B168" s="1"/>
      <c r="C168" s="1"/>
      <c r="D168" s="1"/>
      <c r="E168" s="1"/>
      <c r="F168" s="1"/>
      <c r="G168" s="1"/>
      <c r="H168" s="1"/>
      <c r="I168" s="2"/>
      <c r="J168" s="8"/>
      <c r="K168" s="2"/>
      <c r="L168" s="8"/>
      <c r="M168" s="1"/>
      <c r="N168" s="8"/>
      <c r="O168" s="8"/>
      <c r="P168" s="8"/>
      <c r="Q168" s="2"/>
      <c r="R168" s="8"/>
      <c r="S168" s="1"/>
      <c r="T168" s="18"/>
      <c r="U168" s="18"/>
      <c r="V168" s="18"/>
      <c r="W168" s="18"/>
      <c r="X168" s="1"/>
      <c r="Y168" s="1"/>
      <c r="Z168" s="1"/>
      <c r="AA168" s="12"/>
      <c r="AB168" s="1"/>
      <c r="AC168" s="12"/>
      <c r="AD168" s="1"/>
      <c r="AE168" s="1"/>
      <c r="AF168" s="1"/>
    </row>
    <row r="169" spans="1:32" ht="13" x14ac:dyDescent="0.15">
      <c r="A169" s="1"/>
      <c r="B169" s="1"/>
      <c r="C169" s="1"/>
      <c r="D169" s="1"/>
      <c r="E169" s="1"/>
      <c r="F169" s="1"/>
      <c r="G169" s="1"/>
      <c r="H169" s="1"/>
      <c r="I169" s="2"/>
      <c r="J169" s="8"/>
      <c r="K169" s="2"/>
      <c r="L169" s="8"/>
      <c r="M169" s="1"/>
      <c r="N169" s="8"/>
      <c r="O169" s="8"/>
      <c r="P169" s="8"/>
      <c r="Q169" s="2"/>
      <c r="R169" s="8"/>
      <c r="S169" s="1"/>
      <c r="T169" s="18"/>
      <c r="U169" s="18"/>
      <c r="V169" s="18"/>
      <c r="W169" s="18"/>
      <c r="X169" s="1"/>
      <c r="Y169" s="1"/>
      <c r="Z169" s="1"/>
      <c r="AA169" s="12"/>
      <c r="AB169" s="1"/>
      <c r="AC169" s="12"/>
      <c r="AD169" s="1"/>
      <c r="AE169" s="1"/>
      <c r="AF169" s="1"/>
    </row>
    <row r="170" spans="1:32" ht="13" x14ac:dyDescent="0.15">
      <c r="A170" s="1"/>
      <c r="B170" s="1"/>
      <c r="C170" s="1"/>
      <c r="D170" s="1"/>
      <c r="E170" s="1"/>
      <c r="F170" s="1"/>
      <c r="G170" s="1"/>
      <c r="H170" s="1"/>
      <c r="I170" s="2"/>
      <c r="J170" s="8"/>
      <c r="K170" s="2"/>
      <c r="L170" s="8"/>
      <c r="M170" s="1"/>
      <c r="N170" s="8"/>
      <c r="O170" s="8"/>
      <c r="P170" s="8"/>
      <c r="Q170" s="2"/>
      <c r="R170" s="8"/>
      <c r="S170" s="1"/>
      <c r="T170" s="18"/>
      <c r="U170" s="18"/>
      <c r="V170" s="18"/>
      <c r="W170" s="18"/>
      <c r="X170" s="1"/>
      <c r="Y170" s="1"/>
      <c r="Z170" s="1"/>
      <c r="AA170" s="12"/>
      <c r="AB170" s="1"/>
      <c r="AC170" s="12"/>
      <c r="AD170" s="1"/>
      <c r="AE170" s="1"/>
      <c r="AF170" s="1"/>
    </row>
    <row r="171" spans="1:32" ht="13" x14ac:dyDescent="0.15">
      <c r="A171" s="1"/>
      <c r="B171" s="1"/>
      <c r="C171" s="1"/>
      <c r="D171" s="1"/>
      <c r="E171" s="1"/>
      <c r="F171" s="1"/>
      <c r="G171" s="1"/>
      <c r="H171" s="1"/>
      <c r="I171" s="2"/>
      <c r="J171" s="8"/>
      <c r="K171" s="2"/>
      <c r="L171" s="8"/>
      <c r="M171" s="1"/>
      <c r="N171" s="8"/>
      <c r="O171" s="8"/>
      <c r="P171" s="8"/>
      <c r="Q171" s="2"/>
      <c r="R171" s="8"/>
      <c r="S171" s="1"/>
      <c r="T171" s="18"/>
      <c r="U171" s="18"/>
      <c r="V171" s="18"/>
      <c r="W171" s="18"/>
      <c r="X171" s="1"/>
      <c r="Y171" s="1"/>
      <c r="Z171" s="1"/>
      <c r="AA171" s="12"/>
      <c r="AB171" s="1"/>
      <c r="AC171" s="12"/>
      <c r="AD171" s="1"/>
      <c r="AE171" s="1"/>
      <c r="AF171" s="1"/>
    </row>
    <row r="172" spans="1:32" ht="13" x14ac:dyDescent="0.15">
      <c r="A172" s="1"/>
      <c r="B172" s="1"/>
      <c r="C172" s="1"/>
      <c r="D172" s="1"/>
      <c r="E172" s="1"/>
      <c r="F172" s="1"/>
      <c r="G172" s="1"/>
      <c r="H172" s="1"/>
      <c r="I172" s="2"/>
      <c r="J172" s="8"/>
      <c r="K172" s="2"/>
      <c r="L172" s="8"/>
      <c r="M172" s="1"/>
      <c r="N172" s="8"/>
      <c r="O172" s="8"/>
      <c r="P172" s="8"/>
      <c r="Q172" s="2"/>
      <c r="R172" s="8"/>
      <c r="S172" s="1"/>
      <c r="T172" s="18"/>
      <c r="U172" s="18"/>
      <c r="V172" s="18"/>
      <c r="W172" s="18"/>
      <c r="X172" s="1"/>
      <c r="Y172" s="1"/>
      <c r="Z172" s="1"/>
      <c r="AA172" s="12"/>
      <c r="AB172" s="1"/>
      <c r="AC172" s="12"/>
      <c r="AD172" s="1"/>
      <c r="AE172" s="1"/>
      <c r="AF172" s="1"/>
    </row>
    <row r="173" spans="1:32" ht="13" x14ac:dyDescent="0.15">
      <c r="A173" s="1"/>
      <c r="B173" s="1"/>
      <c r="C173" s="1"/>
      <c r="D173" s="1"/>
      <c r="E173" s="1"/>
      <c r="F173" s="1"/>
      <c r="G173" s="1"/>
      <c r="H173" s="1"/>
      <c r="I173" s="2"/>
      <c r="J173" s="8"/>
      <c r="K173" s="2"/>
      <c r="L173" s="8"/>
      <c r="M173" s="1"/>
      <c r="N173" s="8"/>
      <c r="O173" s="8"/>
      <c r="P173" s="8"/>
      <c r="Q173" s="2"/>
      <c r="R173" s="8"/>
      <c r="S173" s="1"/>
      <c r="T173" s="18"/>
      <c r="U173" s="18"/>
      <c r="V173" s="18"/>
      <c r="W173" s="18"/>
      <c r="X173" s="1"/>
      <c r="Y173" s="1"/>
      <c r="Z173" s="1"/>
      <c r="AA173" s="12"/>
      <c r="AB173" s="1"/>
      <c r="AC173" s="12"/>
      <c r="AD173" s="1"/>
      <c r="AE173" s="1"/>
      <c r="AF173" s="1"/>
    </row>
    <row r="174" spans="1:32" ht="13" x14ac:dyDescent="0.15">
      <c r="A174" s="1"/>
      <c r="B174" s="1"/>
      <c r="C174" s="1"/>
      <c r="D174" s="1"/>
      <c r="E174" s="1"/>
      <c r="F174" s="1"/>
      <c r="G174" s="1"/>
      <c r="H174" s="1"/>
      <c r="I174" s="2"/>
      <c r="J174" s="8"/>
      <c r="K174" s="2"/>
      <c r="L174" s="8"/>
      <c r="M174" s="1"/>
      <c r="N174" s="8"/>
      <c r="O174" s="8"/>
      <c r="P174" s="8"/>
      <c r="Q174" s="2"/>
      <c r="R174" s="8"/>
      <c r="S174" s="1"/>
      <c r="T174" s="18"/>
      <c r="U174" s="18"/>
      <c r="V174" s="18"/>
      <c r="W174" s="18"/>
      <c r="X174" s="1"/>
      <c r="Y174" s="1"/>
      <c r="Z174" s="1"/>
      <c r="AA174" s="12"/>
      <c r="AB174" s="1"/>
      <c r="AC174" s="12"/>
      <c r="AD174" s="1"/>
      <c r="AE174" s="1"/>
      <c r="AF174" s="1"/>
    </row>
    <row r="175" spans="1:32" ht="13" x14ac:dyDescent="0.15">
      <c r="A175" s="1"/>
      <c r="B175" s="1"/>
      <c r="C175" s="1"/>
      <c r="D175" s="1"/>
      <c r="E175" s="1"/>
      <c r="F175" s="1"/>
      <c r="G175" s="1"/>
      <c r="H175" s="1"/>
      <c r="I175" s="2"/>
      <c r="J175" s="8"/>
      <c r="K175" s="2"/>
      <c r="L175" s="8"/>
      <c r="M175" s="1"/>
      <c r="N175" s="8"/>
      <c r="O175" s="8"/>
      <c r="P175" s="8"/>
      <c r="Q175" s="2"/>
      <c r="R175" s="8"/>
      <c r="S175" s="1"/>
      <c r="T175" s="18"/>
      <c r="U175" s="18"/>
      <c r="V175" s="18"/>
      <c r="W175" s="18"/>
      <c r="X175" s="1"/>
      <c r="Y175" s="1"/>
      <c r="Z175" s="1"/>
      <c r="AA175" s="12"/>
      <c r="AB175" s="1"/>
      <c r="AC175" s="12"/>
      <c r="AD175" s="1"/>
      <c r="AE175" s="1"/>
      <c r="AF175" s="1"/>
    </row>
    <row r="176" spans="1:32" ht="13" x14ac:dyDescent="0.15">
      <c r="A176" s="1"/>
      <c r="B176" s="1"/>
      <c r="C176" s="1"/>
      <c r="D176" s="1"/>
      <c r="E176" s="1"/>
      <c r="F176" s="1"/>
      <c r="G176" s="1"/>
      <c r="H176" s="1"/>
      <c r="I176" s="2"/>
      <c r="J176" s="8"/>
      <c r="K176" s="2"/>
      <c r="L176" s="8"/>
      <c r="M176" s="1"/>
      <c r="N176" s="8"/>
      <c r="O176" s="8"/>
      <c r="P176" s="8"/>
      <c r="Q176" s="2"/>
      <c r="R176" s="8"/>
      <c r="S176" s="1"/>
      <c r="T176" s="18"/>
      <c r="U176" s="18"/>
      <c r="V176" s="18"/>
      <c r="W176" s="18"/>
      <c r="X176" s="1"/>
      <c r="Y176" s="1"/>
      <c r="Z176" s="1"/>
      <c r="AA176" s="12"/>
      <c r="AB176" s="1"/>
      <c r="AC176" s="12"/>
      <c r="AD176" s="1"/>
      <c r="AE176" s="1"/>
      <c r="AF176" s="1"/>
    </row>
    <row r="177" spans="1:32" ht="13" x14ac:dyDescent="0.15">
      <c r="A177" s="1"/>
      <c r="B177" s="1"/>
      <c r="C177" s="1"/>
      <c r="D177" s="1"/>
      <c r="E177" s="1"/>
      <c r="F177" s="1"/>
      <c r="G177" s="1"/>
      <c r="H177" s="1"/>
      <c r="I177" s="2"/>
      <c r="J177" s="8"/>
      <c r="K177" s="2"/>
      <c r="L177" s="8"/>
      <c r="M177" s="1"/>
      <c r="N177" s="8"/>
      <c r="O177" s="8"/>
      <c r="P177" s="8"/>
      <c r="Q177" s="2"/>
      <c r="R177" s="8"/>
      <c r="S177" s="1"/>
      <c r="T177" s="18"/>
      <c r="U177" s="18"/>
      <c r="V177" s="18"/>
      <c r="W177" s="18"/>
      <c r="X177" s="1"/>
      <c r="Y177" s="1"/>
      <c r="Z177" s="1"/>
      <c r="AA177" s="12"/>
      <c r="AB177" s="1"/>
      <c r="AC177" s="12"/>
      <c r="AD177" s="1"/>
      <c r="AE177" s="1"/>
      <c r="AF177" s="1"/>
    </row>
    <row r="178" spans="1:32" ht="13" x14ac:dyDescent="0.15">
      <c r="A178" s="1"/>
      <c r="B178" s="1"/>
      <c r="C178" s="1"/>
      <c r="D178" s="1"/>
      <c r="E178" s="1"/>
      <c r="F178" s="1"/>
      <c r="G178" s="1"/>
      <c r="H178" s="1"/>
      <c r="I178" s="2"/>
      <c r="J178" s="8"/>
      <c r="K178" s="2"/>
      <c r="L178" s="8"/>
      <c r="M178" s="1"/>
      <c r="N178" s="8"/>
      <c r="O178" s="8"/>
      <c r="P178" s="8"/>
      <c r="Q178" s="2"/>
      <c r="R178" s="8"/>
      <c r="S178" s="1"/>
      <c r="T178" s="18"/>
      <c r="U178" s="18"/>
      <c r="V178" s="18"/>
      <c r="W178" s="18"/>
      <c r="X178" s="1"/>
      <c r="Y178" s="1"/>
      <c r="Z178" s="1"/>
      <c r="AA178" s="12"/>
      <c r="AB178" s="1"/>
      <c r="AC178" s="12"/>
      <c r="AD178" s="1"/>
      <c r="AE178" s="1"/>
      <c r="AF178" s="1"/>
    </row>
    <row r="179" spans="1:32" ht="13" x14ac:dyDescent="0.15">
      <c r="A179" s="1"/>
      <c r="B179" s="1"/>
      <c r="C179" s="1"/>
      <c r="D179" s="1"/>
      <c r="E179" s="1"/>
      <c r="F179" s="1"/>
      <c r="G179" s="1"/>
      <c r="H179" s="1"/>
      <c r="I179" s="2"/>
      <c r="J179" s="8"/>
      <c r="K179" s="2"/>
      <c r="L179" s="8"/>
      <c r="M179" s="1"/>
      <c r="N179" s="8"/>
      <c r="O179" s="8"/>
      <c r="P179" s="8"/>
      <c r="Q179" s="2"/>
      <c r="R179" s="8"/>
      <c r="S179" s="1"/>
      <c r="T179" s="18"/>
      <c r="U179" s="18"/>
      <c r="V179" s="18"/>
      <c r="W179" s="18"/>
      <c r="X179" s="1"/>
      <c r="Y179" s="1"/>
      <c r="Z179" s="1"/>
      <c r="AA179" s="12"/>
      <c r="AB179" s="1"/>
      <c r="AC179" s="12"/>
      <c r="AD179" s="1"/>
      <c r="AE179" s="1"/>
      <c r="AF179" s="1"/>
    </row>
    <row r="180" spans="1:32" ht="13" x14ac:dyDescent="0.15">
      <c r="A180" s="1"/>
      <c r="B180" s="1"/>
      <c r="C180" s="1"/>
      <c r="D180" s="1"/>
      <c r="E180" s="1"/>
      <c r="F180" s="1"/>
      <c r="G180" s="1"/>
      <c r="H180" s="1"/>
      <c r="I180" s="2"/>
      <c r="J180" s="8"/>
      <c r="K180" s="2"/>
      <c r="L180" s="8"/>
      <c r="M180" s="1"/>
      <c r="N180" s="8"/>
      <c r="O180" s="8"/>
      <c r="P180" s="8"/>
      <c r="Q180" s="2"/>
      <c r="R180" s="8"/>
      <c r="S180" s="1"/>
      <c r="T180" s="18"/>
      <c r="U180" s="18"/>
      <c r="V180" s="18"/>
      <c r="W180" s="18"/>
      <c r="X180" s="1"/>
      <c r="Y180" s="1"/>
      <c r="Z180" s="1"/>
      <c r="AA180" s="12"/>
      <c r="AB180" s="1"/>
      <c r="AC180" s="12"/>
      <c r="AD180" s="1"/>
      <c r="AE180" s="1"/>
      <c r="AF180" s="1"/>
    </row>
    <row r="181" spans="1:32" ht="13" x14ac:dyDescent="0.15">
      <c r="A181" s="1"/>
      <c r="B181" s="1"/>
      <c r="C181" s="1"/>
      <c r="D181" s="1"/>
      <c r="E181" s="1"/>
      <c r="F181" s="1"/>
      <c r="G181" s="1"/>
      <c r="H181" s="1"/>
      <c r="I181" s="2"/>
      <c r="J181" s="8"/>
      <c r="K181" s="2"/>
      <c r="L181" s="8"/>
      <c r="M181" s="1"/>
      <c r="N181" s="8"/>
      <c r="O181" s="8"/>
      <c r="P181" s="8"/>
      <c r="Q181" s="2"/>
      <c r="R181" s="8"/>
      <c r="S181" s="1"/>
      <c r="T181" s="18"/>
      <c r="U181" s="18"/>
      <c r="V181" s="18"/>
      <c r="W181" s="18"/>
      <c r="X181" s="1"/>
      <c r="Y181" s="1"/>
      <c r="Z181" s="1"/>
      <c r="AA181" s="12"/>
      <c r="AB181" s="1"/>
      <c r="AC181" s="12"/>
      <c r="AD181" s="1"/>
      <c r="AE181" s="1"/>
      <c r="AF181" s="1"/>
    </row>
    <row r="182" spans="1:32" ht="13" x14ac:dyDescent="0.15">
      <c r="A182" s="1"/>
      <c r="B182" s="1"/>
      <c r="C182" s="1"/>
      <c r="D182" s="1"/>
      <c r="E182" s="1"/>
      <c r="F182" s="1"/>
      <c r="G182" s="1"/>
      <c r="H182" s="1"/>
      <c r="I182" s="2"/>
      <c r="J182" s="8"/>
      <c r="K182" s="2"/>
      <c r="L182" s="8"/>
      <c r="M182" s="1"/>
      <c r="N182" s="8"/>
      <c r="O182" s="8"/>
      <c r="P182" s="8"/>
      <c r="Q182" s="2"/>
      <c r="R182" s="8"/>
      <c r="S182" s="1"/>
      <c r="T182" s="18"/>
      <c r="U182" s="18"/>
      <c r="V182" s="18"/>
      <c r="W182" s="18"/>
      <c r="X182" s="1"/>
      <c r="Y182" s="1"/>
      <c r="Z182" s="1"/>
      <c r="AA182" s="12"/>
      <c r="AB182" s="1"/>
      <c r="AC182" s="12"/>
      <c r="AD182" s="1"/>
      <c r="AE182" s="1"/>
      <c r="AF182" s="1"/>
    </row>
    <row r="183" spans="1:32" ht="13" x14ac:dyDescent="0.15">
      <c r="A183" s="1"/>
      <c r="B183" s="1"/>
      <c r="C183" s="1"/>
      <c r="D183" s="1"/>
      <c r="E183" s="1"/>
      <c r="F183" s="1"/>
      <c r="G183" s="1"/>
      <c r="H183" s="1"/>
      <c r="I183" s="2"/>
      <c r="J183" s="8"/>
      <c r="K183" s="2"/>
      <c r="L183" s="8"/>
      <c r="M183" s="1"/>
      <c r="N183" s="8"/>
      <c r="O183" s="8"/>
      <c r="P183" s="8"/>
      <c r="Q183" s="2"/>
      <c r="R183" s="8"/>
      <c r="S183" s="1"/>
      <c r="T183" s="18"/>
      <c r="U183" s="18"/>
      <c r="V183" s="18"/>
      <c r="W183" s="18"/>
      <c r="X183" s="1"/>
      <c r="Y183" s="1"/>
      <c r="Z183" s="1"/>
      <c r="AA183" s="12"/>
      <c r="AB183" s="1"/>
      <c r="AC183" s="12"/>
      <c r="AD183" s="1"/>
      <c r="AE183" s="1"/>
      <c r="AF183" s="1"/>
    </row>
    <row r="184" spans="1:32" ht="13" x14ac:dyDescent="0.15">
      <c r="A184" s="1"/>
      <c r="B184" s="1"/>
      <c r="C184" s="1"/>
      <c r="D184" s="1"/>
      <c r="E184" s="1"/>
      <c r="F184" s="1"/>
      <c r="G184" s="1"/>
      <c r="H184" s="1"/>
      <c r="I184" s="2"/>
      <c r="J184" s="8"/>
      <c r="K184" s="2"/>
      <c r="L184" s="8"/>
      <c r="M184" s="1"/>
      <c r="N184" s="8"/>
      <c r="O184" s="8"/>
      <c r="P184" s="8"/>
      <c r="Q184" s="2"/>
      <c r="R184" s="8"/>
      <c r="S184" s="1"/>
      <c r="T184" s="18"/>
      <c r="U184" s="18"/>
      <c r="V184" s="18"/>
      <c r="W184" s="18"/>
      <c r="X184" s="1"/>
      <c r="Y184" s="1"/>
      <c r="Z184" s="1"/>
      <c r="AA184" s="12"/>
      <c r="AB184" s="1"/>
      <c r="AC184" s="12"/>
      <c r="AD184" s="1"/>
      <c r="AE184" s="1"/>
      <c r="AF184" s="1"/>
    </row>
    <row r="185" spans="1:32" ht="13" x14ac:dyDescent="0.15">
      <c r="A185" s="1"/>
      <c r="B185" s="1"/>
      <c r="C185" s="1"/>
      <c r="D185" s="1"/>
      <c r="E185" s="1"/>
      <c r="F185" s="1"/>
      <c r="G185" s="1"/>
      <c r="H185" s="1"/>
      <c r="I185" s="2"/>
      <c r="J185" s="8"/>
      <c r="K185" s="2"/>
      <c r="L185" s="8"/>
      <c r="M185" s="1"/>
      <c r="N185" s="8"/>
      <c r="O185" s="8"/>
      <c r="P185" s="8"/>
      <c r="Q185" s="2"/>
      <c r="R185" s="8"/>
      <c r="S185" s="1"/>
      <c r="T185" s="18"/>
      <c r="U185" s="18"/>
      <c r="V185" s="18"/>
      <c r="W185" s="18"/>
      <c r="X185" s="1"/>
      <c r="Y185" s="1"/>
      <c r="Z185" s="1"/>
      <c r="AA185" s="12"/>
      <c r="AB185" s="1"/>
      <c r="AC185" s="12"/>
      <c r="AD185" s="1"/>
      <c r="AE185" s="1"/>
      <c r="AF185" s="1"/>
    </row>
    <row r="186" spans="1:32" ht="13" x14ac:dyDescent="0.15">
      <c r="A186" s="1"/>
      <c r="B186" s="1"/>
      <c r="C186" s="1"/>
      <c r="D186" s="1"/>
      <c r="E186" s="1"/>
      <c r="F186" s="1"/>
      <c r="G186" s="1"/>
      <c r="H186" s="1"/>
      <c r="I186" s="2"/>
      <c r="J186" s="8"/>
      <c r="K186" s="2"/>
      <c r="L186" s="8"/>
      <c r="M186" s="1"/>
      <c r="N186" s="8"/>
      <c r="O186" s="8"/>
      <c r="P186" s="8"/>
      <c r="Q186" s="2"/>
      <c r="R186" s="8"/>
      <c r="S186" s="1"/>
      <c r="T186" s="18"/>
      <c r="U186" s="18"/>
      <c r="V186" s="18"/>
      <c r="W186" s="18"/>
      <c r="X186" s="1"/>
      <c r="Y186" s="1"/>
      <c r="Z186" s="1"/>
      <c r="AA186" s="12"/>
      <c r="AB186" s="1"/>
      <c r="AC186" s="12"/>
      <c r="AD186" s="1"/>
      <c r="AE186" s="1"/>
      <c r="AF186" s="1"/>
    </row>
    <row r="187" spans="1:32" ht="13" x14ac:dyDescent="0.15">
      <c r="A187" s="1"/>
      <c r="B187" s="1"/>
      <c r="C187" s="1"/>
      <c r="D187" s="1"/>
      <c r="E187" s="1"/>
      <c r="F187" s="1"/>
      <c r="G187" s="1"/>
      <c r="H187" s="1"/>
      <c r="I187" s="2"/>
      <c r="J187" s="8"/>
      <c r="K187" s="2"/>
      <c r="L187" s="8"/>
      <c r="M187" s="1"/>
      <c r="N187" s="8"/>
      <c r="O187" s="8"/>
      <c r="P187" s="8"/>
      <c r="Q187" s="2"/>
      <c r="R187" s="8"/>
      <c r="S187" s="1"/>
      <c r="T187" s="18"/>
      <c r="U187" s="18"/>
      <c r="V187" s="18"/>
      <c r="W187" s="18"/>
      <c r="X187" s="1"/>
      <c r="Y187" s="1"/>
      <c r="Z187" s="1"/>
      <c r="AA187" s="12"/>
      <c r="AB187" s="1"/>
      <c r="AC187" s="12"/>
      <c r="AD187" s="1"/>
      <c r="AE187" s="1"/>
      <c r="AF187" s="1"/>
    </row>
    <row r="188" spans="1:32" ht="13" x14ac:dyDescent="0.15">
      <c r="A188" s="1"/>
      <c r="B188" s="1"/>
      <c r="C188" s="1"/>
      <c r="D188" s="1"/>
      <c r="E188" s="1"/>
      <c r="F188" s="1"/>
      <c r="G188" s="1"/>
      <c r="H188" s="1"/>
      <c r="I188" s="2"/>
      <c r="J188" s="8"/>
      <c r="K188" s="2"/>
      <c r="L188" s="8"/>
      <c r="M188" s="1"/>
      <c r="N188" s="8"/>
      <c r="O188" s="8"/>
      <c r="P188" s="8"/>
      <c r="Q188" s="2"/>
      <c r="R188" s="8"/>
      <c r="S188" s="1"/>
      <c r="T188" s="18"/>
      <c r="U188" s="18"/>
      <c r="V188" s="18"/>
      <c r="W188" s="18"/>
      <c r="X188" s="1"/>
      <c r="Y188" s="1"/>
      <c r="Z188" s="1"/>
      <c r="AA188" s="12"/>
      <c r="AB188" s="1"/>
      <c r="AC188" s="12"/>
      <c r="AD188" s="1"/>
      <c r="AE188" s="1"/>
      <c r="AF188" s="1"/>
    </row>
    <row r="189" spans="1:32" ht="13" x14ac:dyDescent="0.15">
      <c r="A189" s="1"/>
      <c r="B189" s="1"/>
      <c r="C189" s="1"/>
      <c r="D189" s="1"/>
      <c r="E189" s="1"/>
      <c r="F189" s="1"/>
      <c r="G189" s="1"/>
      <c r="H189" s="1"/>
      <c r="I189" s="2"/>
      <c r="J189" s="8"/>
      <c r="K189" s="2"/>
      <c r="L189" s="8"/>
      <c r="M189" s="1"/>
      <c r="N189" s="8"/>
      <c r="O189" s="8"/>
      <c r="P189" s="8"/>
      <c r="Q189" s="2"/>
      <c r="R189" s="8"/>
      <c r="S189" s="1"/>
      <c r="T189" s="18"/>
      <c r="U189" s="18"/>
      <c r="V189" s="18"/>
      <c r="W189" s="18"/>
      <c r="X189" s="1"/>
      <c r="Y189" s="1"/>
      <c r="Z189" s="1"/>
      <c r="AA189" s="12"/>
      <c r="AB189" s="1"/>
      <c r="AC189" s="12"/>
      <c r="AD189" s="1"/>
      <c r="AE189" s="1"/>
      <c r="AF189" s="1"/>
    </row>
    <row r="190" spans="1:32" ht="13" x14ac:dyDescent="0.15">
      <c r="A190" s="1"/>
      <c r="B190" s="1"/>
      <c r="C190" s="1"/>
      <c r="D190" s="1"/>
      <c r="E190" s="1"/>
      <c r="F190" s="1"/>
      <c r="G190" s="1"/>
      <c r="H190" s="1"/>
      <c r="I190" s="2"/>
      <c r="J190" s="8"/>
      <c r="K190" s="2"/>
      <c r="L190" s="8"/>
      <c r="M190" s="1"/>
      <c r="N190" s="8"/>
      <c r="O190" s="8"/>
      <c r="P190" s="8"/>
      <c r="Q190" s="2"/>
      <c r="R190" s="8"/>
      <c r="S190" s="1"/>
      <c r="T190" s="18"/>
      <c r="U190" s="18"/>
      <c r="V190" s="18"/>
      <c r="W190" s="18"/>
      <c r="X190" s="1"/>
      <c r="Y190" s="1"/>
      <c r="Z190" s="1"/>
      <c r="AA190" s="12"/>
      <c r="AB190" s="1"/>
      <c r="AC190" s="12"/>
      <c r="AD190" s="1"/>
      <c r="AE190" s="1"/>
      <c r="AF190" s="1"/>
    </row>
    <row r="191" spans="1:32" ht="13" x14ac:dyDescent="0.15">
      <c r="A191" s="1"/>
      <c r="B191" s="1"/>
      <c r="C191" s="1"/>
      <c r="D191" s="1"/>
      <c r="E191" s="1"/>
      <c r="F191" s="1"/>
      <c r="G191" s="1"/>
      <c r="H191" s="1"/>
      <c r="I191" s="2"/>
      <c r="J191" s="8"/>
      <c r="K191" s="2"/>
      <c r="L191" s="8"/>
      <c r="M191" s="1"/>
      <c r="N191" s="8"/>
      <c r="O191" s="8"/>
      <c r="P191" s="8"/>
      <c r="Q191" s="2"/>
      <c r="R191" s="8"/>
      <c r="S191" s="1"/>
      <c r="T191" s="18"/>
      <c r="U191" s="18"/>
      <c r="V191" s="18"/>
      <c r="W191" s="18"/>
      <c r="X191" s="1"/>
      <c r="Y191" s="1"/>
      <c r="Z191" s="1"/>
      <c r="AA191" s="12"/>
      <c r="AB191" s="1"/>
      <c r="AC191" s="12"/>
      <c r="AD191" s="1"/>
      <c r="AE191" s="1"/>
      <c r="AF191" s="1"/>
    </row>
    <row r="192" spans="1:32" ht="13" x14ac:dyDescent="0.15">
      <c r="A192" s="1"/>
      <c r="B192" s="1"/>
      <c r="C192" s="1"/>
      <c r="D192" s="1"/>
      <c r="E192" s="1"/>
      <c r="F192" s="1"/>
      <c r="G192" s="1"/>
      <c r="H192" s="1"/>
      <c r="I192" s="2"/>
      <c r="J192" s="8"/>
      <c r="K192" s="2"/>
      <c r="L192" s="8"/>
      <c r="M192" s="1"/>
      <c r="N192" s="8"/>
      <c r="O192" s="8"/>
      <c r="P192" s="8"/>
      <c r="Q192" s="2"/>
      <c r="R192" s="8"/>
      <c r="S192" s="1"/>
      <c r="T192" s="18"/>
      <c r="U192" s="18"/>
      <c r="V192" s="18"/>
      <c r="W192" s="18"/>
      <c r="X192" s="1"/>
      <c r="Y192" s="1"/>
      <c r="Z192" s="1"/>
      <c r="AA192" s="12"/>
      <c r="AB192" s="1"/>
      <c r="AC192" s="12"/>
      <c r="AD192" s="1"/>
      <c r="AE192" s="1"/>
      <c r="AF192" s="1"/>
    </row>
    <row r="193" spans="1:32" ht="13" x14ac:dyDescent="0.15">
      <c r="A193" s="1"/>
      <c r="B193" s="1"/>
      <c r="C193" s="1"/>
      <c r="D193" s="1"/>
      <c r="E193" s="1"/>
      <c r="F193" s="1"/>
      <c r="G193" s="1"/>
      <c r="H193" s="1"/>
      <c r="I193" s="2"/>
      <c r="J193" s="8"/>
      <c r="K193" s="2"/>
      <c r="L193" s="8"/>
      <c r="M193" s="1"/>
      <c r="N193" s="8"/>
      <c r="O193" s="8"/>
      <c r="P193" s="8"/>
      <c r="Q193" s="2"/>
      <c r="R193" s="8"/>
      <c r="S193" s="1"/>
      <c r="T193" s="18"/>
      <c r="U193" s="18"/>
      <c r="V193" s="18"/>
      <c r="W193" s="18"/>
      <c r="X193" s="1"/>
      <c r="Y193" s="1"/>
      <c r="Z193" s="1"/>
      <c r="AA193" s="12"/>
      <c r="AB193" s="1"/>
      <c r="AC193" s="12"/>
      <c r="AD193" s="1"/>
      <c r="AE193" s="1"/>
      <c r="AF193" s="1"/>
    </row>
    <row r="194" spans="1:32" ht="13" x14ac:dyDescent="0.15">
      <c r="A194" s="1"/>
      <c r="B194" s="1"/>
      <c r="C194" s="1"/>
      <c r="D194" s="1"/>
      <c r="E194" s="1"/>
      <c r="F194" s="1"/>
      <c r="G194" s="1"/>
      <c r="H194" s="1"/>
      <c r="I194" s="2"/>
      <c r="J194" s="8"/>
      <c r="K194" s="2"/>
      <c r="L194" s="8"/>
      <c r="M194" s="1"/>
      <c r="N194" s="8"/>
      <c r="O194" s="8"/>
      <c r="P194" s="8"/>
      <c r="Q194" s="2"/>
      <c r="R194" s="8"/>
      <c r="S194" s="1"/>
      <c r="T194" s="18"/>
      <c r="U194" s="18"/>
      <c r="V194" s="18"/>
      <c r="W194" s="18"/>
      <c r="X194" s="1"/>
      <c r="Y194" s="1"/>
      <c r="Z194" s="1"/>
      <c r="AA194" s="12"/>
      <c r="AB194" s="1"/>
      <c r="AC194" s="12"/>
      <c r="AD194" s="1"/>
      <c r="AE194" s="1"/>
      <c r="AF194" s="1"/>
    </row>
    <row r="195" spans="1:32" ht="13" x14ac:dyDescent="0.15">
      <c r="A195" s="1"/>
      <c r="B195" s="1"/>
      <c r="C195" s="1"/>
      <c r="D195" s="1"/>
      <c r="E195" s="1"/>
      <c r="F195" s="1"/>
      <c r="G195" s="1"/>
      <c r="H195" s="1"/>
      <c r="I195" s="2"/>
      <c r="J195" s="8"/>
      <c r="K195" s="2"/>
      <c r="L195" s="8"/>
      <c r="M195" s="1"/>
      <c r="N195" s="8"/>
      <c r="O195" s="8"/>
      <c r="P195" s="8"/>
      <c r="Q195" s="2"/>
      <c r="R195" s="8"/>
      <c r="S195" s="1"/>
      <c r="T195" s="18"/>
      <c r="U195" s="18"/>
      <c r="V195" s="18"/>
      <c r="W195" s="18"/>
      <c r="X195" s="1"/>
      <c r="Y195" s="1"/>
      <c r="Z195" s="1"/>
      <c r="AA195" s="12"/>
      <c r="AB195" s="1"/>
      <c r="AC195" s="12"/>
      <c r="AD195" s="1"/>
      <c r="AE195" s="1"/>
      <c r="AF195" s="1"/>
    </row>
    <row r="196" spans="1:32" ht="13" x14ac:dyDescent="0.15">
      <c r="A196" s="1"/>
      <c r="B196" s="1"/>
      <c r="C196" s="1"/>
      <c r="D196" s="1"/>
      <c r="E196" s="1"/>
      <c r="F196" s="1"/>
      <c r="G196" s="1"/>
      <c r="H196" s="1"/>
      <c r="I196" s="2"/>
      <c r="J196" s="8"/>
      <c r="K196" s="2"/>
      <c r="L196" s="8"/>
      <c r="M196" s="1"/>
      <c r="N196" s="8"/>
      <c r="O196" s="8"/>
      <c r="P196" s="8"/>
      <c r="Q196" s="2"/>
      <c r="R196" s="8"/>
      <c r="S196" s="1"/>
      <c r="T196" s="18"/>
      <c r="U196" s="18"/>
      <c r="V196" s="18"/>
      <c r="W196" s="18"/>
      <c r="X196" s="1"/>
      <c r="Y196" s="1"/>
      <c r="Z196" s="1"/>
      <c r="AA196" s="12"/>
      <c r="AB196" s="1"/>
      <c r="AC196" s="12"/>
      <c r="AD196" s="1"/>
      <c r="AE196" s="1"/>
      <c r="AF196" s="1"/>
    </row>
    <row r="197" spans="1:32" ht="13" x14ac:dyDescent="0.15">
      <c r="A197" s="1"/>
      <c r="B197" s="1"/>
      <c r="C197" s="1"/>
      <c r="D197" s="1"/>
      <c r="E197" s="1"/>
      <c r="F197" s="1"/>
      <c r="G197" s="1"/>
      <c r="H197" s="1"/>
      <c r="I197" s="2"/>
      <c r="J197" s="8"/>
      <c r="K197" s="2"/>
      <c r="L197" s="8"/>
      <c r="M197" s="1"/>
      <c r="N197" s="8"/>
      <c r="O197" s="8"/>
      <c r="P197" s="8"/>
      <c r="Q197" s="2"/>
      <c r="R197" s="8"/>
      <c r="S197" s="1"/>
      <c r="T197" s="18"/>
      <c r="U197" s="18"/>
      <c r="V197" s="18"/>
      <c r="W197" s="18"/>
      <c r="X197" s="1"/>
      <c r="Y197" s="1"/>
      <c r="Z197" s="1"/>
      <c r="AA197" s="12"/>
      <c r="AB197" s="1"/>
      <c r="AC197" s="12"/>
      <c r="AD197" s="1"/>
      <c r="AE197" s="1"/>
      <c r="AF197" s="1"/>
    </row>
    <row r="198" spans="1:32" ht="13" x14ac:dyDescent="0.15">
      <c r="A198" s="1"/>
      <c r="B198" s="1"/>
      <c r="C198" s="1"/>
      <c r="D198" s="1"/>
      <c r="E198" s="1"/>
      <c r="F198" s="1"/>
      <c r="G198" s="1"/>
      <c r="H198" s="1"/>
      <c r="I198" s="2"/>
      <c r="J198" s="8"/>
      <c r="K198" s="2"/>
      <c r="L198" s="8"/>
      <c r="M198" s="1"/>
      <c r="N198" s="8"/>
      <c r="O198" s="8"/>
      <c r="P198" s="8"/>
      <c r="Q198" s="2"/>
      <c r="R198" s="8"/>
      <c r="S198" s="1"/>
      <c r="T198" s="18"/>
      <c r="U198" s="18"/>
      <c r="V198" s="18"/>
      <c r="W198" s="18"/>
      <c r="X198" s="1"/>
      <c r="Y198" s="1"/>
      <c r="Z198" s="1"/>
      <c r="AA198" s="12"/>
      <c r="AB198" s="1"/>
      <c r="AC198" s="12"/>
      <c r="AD198" s="1"/>
      <c r="AE198" s="1"/>
      <c r="AF198" s="1"/>
    </row>
    <row r="199" spans="1:32" ht="13" x14ac:dyDescent="0.15">
      <c r="A199" s="1"/>
      <c r="B199" s="1"/>
      <c r="C199" s="1"/>
      <c r="D199" s="1"/>
      <c r="E199" s="1"/>
      <c r="F199" s="1"/>
      <c r="G199" s="1"/>
      <c r="H199" s="1"/>
      <c r="I199" s="2"/>
      <c r="J199" s="8"/>
      <c r="K199" s="2"/>
      <c r="L199" s="8"/>
      <c r="M199" s="1"/>
      <c r="N199" s="8"/>
      <c r="O199" s="8"/>
      <c r="P199" s="8"/>
      <c r="Q199" s="2"/>
      <c r="R199" s="8"/>
      <c r="S199" s="1"/>
      <c r="T199" s="18"/>
      <c r="U199" s="18"/>
      <c r="V199" s="18"/>
      <c r="W199" s="18"/>
      <c r="X199" s="1"/>
      <c r="Y199" s="1"/>
      <c r="Z199" s="1"/>
      <c r="AA199" s="12"/>
      <c r="AB199" s="1"/>
      <c r="AC199" s="12"/>
      <c r="AD199" s="1"/>
      <c r="AE199" s="1"/>
      <c r="AF199" s="1"/>
    </row>
    <row r="200" spans="1:32" ht="13" x14ac:dyDescent="0.15">
      <c r="A200" s="1"/>
      <c r="B200" s="1"/>
      <c r="C200" s="1"/>
      <c r="D200" s="1"/>
      <c r="E200" s="1"/>
      <c r="F200" s="1"/>
      <c r="G200" s="1"/>
      <c r="H200" s="1"/>
      <c r="I200" s="2"/>
      <c r="J200" s="8"/>
      <c r="K200" s="2"/>
      <c r="L200" s="8"/>
      <c r="M200" s="1"/>
      <c r="N200" s="8"/>
      <c r="O200" s="8"/>
      <c r="P200" s="8"/>
      <c r="Q200" s="2"/>
      <c r="R200" s="8"/>
      <c r="S200" s="1"/>
      <c r="T200" s="18"/>
      <c r="U200" s="18"/>
      <c r="V200" s="18"/>
      <c r="W200" s="18"/>
      <c r="X200" s="1"/>
      <c r="Y200" s="1"/>
      <c r="Z200" s="1"/>
      <c r="AA200" s="12"/>
      <c r="AB200" s="1"/>
      <c r="AC200" s="12"/>
      <c r="AD200" s="1"/>
      <c r="AE200" s="1"/>
      <c r="AF200" s="1"/>
    </row>
    <row r="201" spans="1:32" ht="13" x14ac:dyDescent="0.15">
      <c r="A201" s="1"/>
      <c r="B201" s="1"/>
      <c r="C201" s="1"/>
      <c r="D201" s="1"/>
      <c r="E201" s="1"/>
      <c r="F201" s="1"/>
      <c r="G201" s="1"/>
      <c r="H201" s="1"/>
      <c r="I201" s="2"/>
      <c r="J201" s="8"/>
      <c r="K201" s="2"/>
      <c r="L201" s="8"/>
      <c r="M201" s="1"/>
      <c r="N201" s="8"/>
      <c r="O201" s="8"/>
      <c r="P201" s="8"/>
      <c r="Q201" s="2"/>
      <c r="R201" s="8"/>
      <c r="S201" s="1"/>
      <c r="T201" s="18"/>
      <c r="U201" s="18"/>
      <c r="V201" s="18"/>
      <c r="W201" s="18"/>
      <c r="X201" s="1"/>
      <c r="Y201" s="1"/>
      <c r="Z201" s="1"/>
      <c r="AA201" s="12"/>
      <c r="AB201" s="1"/>
      <c r="AC201" s="12"/>
      <c r="AD201" s="1"/>
      <c r="AE201" s="1"/>
      <c r="AF201" s="1"/>
    </row>
    <row r="202" spans="1:32" ht="13" x14ac:dyDescent="0.15">
      <c r="A202" s="1"/>
      <c r="B202" s="1"/>
      <c r="C202" s="1"/>
      <c r="D202" s="1"/>
      <c r="E202" s="1"/>
      <c r="F202" s="1"/>
      <c r="G202" s="1"/>
      <c r="H202" s="1"/>
      <c r="I202" s="2"/>
      <c r="J202" s="8"/>
      <c r="K202" s="2"/>
      <c r="L202" s="8"/>
      <c r="M202" s="1"/>
      <c r="N202" s="8"/>
      <c r="O202" s="8"/>
      <c r="P202" s="8"/>
      <c r="Q202" s="2"/>
      <c r="R202" s="8"/>
      <c r="S202" s="1"/>
      <c r="T202" s="18"/>
      <c r="U202" s="18"/>
      <c r="V202" s="18"/>
      <c r="W202" s="18"/>
      <c r="X202" s="1"/>
      <c r="Y202" s="1"/>
      <c r="Z202" s="1"/>
      <c r="AA202" s="12"/>
      <c r="AB202" s="1"/>
      <c r="AC202" s="12"/>
      <c r="AD202" s="1"/>
      <c r="AE202" s="1"/>
      <c r="AF202" s="1"/>
    </row>
    <row r="203" spans="1:32" ht="13" x14ac:dyDescent="0.15">
      <c r="A203" s="1"/>
      <c r="B203" s="1"/>
      <c r="C203" s="1"/>
      <c r="D203" s="1"/>
      <c r="E203" s="1"/>
      <c r="F203" s="1"/>
      <c r="G203" s="1"/>
      <c r="H203" s="1"/>
      <c r="I203" s="2"/>
      <c r="J203" s="8"/>
      <c r="K203" s="2"/>
      <c r="L203" s="8"/>
      <c r="M203" s="1"/>
      <c r="N203" s="8"/>
      <c r="O203" s="8"/>
      <c r="P203" s="8"/>
      <c r="Q203" s="2"/>
      <c r="R203" s="8"/>
      <c r="S203" s="1"/>
      <c r="T203" s="18"/>
      <c r="U203" s="18"/>
      <c r="V203" s="18"/>
      <c r="W203" s="18"/>
      <c r="X203" s="1"/>
      <c r="Y203" s="1"/>
      <c r="Z203" s="1"/>
      <c r="AA203" s="12"/>
      <c r="AB203" s="1"/>
      <c r="AC203" s="12"/>
      <c r="AD203" s="1"/>
      <c r="AE203" s="1"/>
      <c r="AF203" s="1"/>
    </row>
    <row r="204" spans="1:32" ht="13" x14ac:dyDescent="0.15">
      <c r="A204" s="1"/>
      <c r="B204" s="1"/>
      <c r="C204" s="1"/>
      <c r="D204" s="1"/>
      <c r="E204" s="1"/>
      <c r="F204" s="1"/>
      <c r="G204" s="1"/>
      <c r="H204" s="1"/>
      <c r="I204" s="2"/>
      <c r="J204" s="8"/>
      <c r="K204" s="2"/>
      <c r="L204" s="8"/>
      <c r="M204" s="1"/>
      <c r="N204" s="8"/>
      <c r="O204" s="8"/>
      <c r="P204" s="8"/>
      <c r="Q204" s="2"/>
      <c r="R204" s="8"/>
      <c r="S204" s="1"/>
      <c r="T204" s="18"/>
      <c r="U204" s="18"/>
      <c r="V204" s="18"/>
      <c r="W204" s="18"/>
      <c r="X204" s="1"/>
      <c r="Y204" s="1"/>
      <c r="Z204" s="1"/>
      <c r="AA204" s="12"/>
      <c r="AB204" s="1"/>
      <c r="AC204" s="12"/>
      <c r="AD204" s="1"/>
      <c r="AE204" s="1"/>
      <c r="AF204" s="1"/>
    </row>
    <row r="205" spans="1:32" ht="13" x14ac:dyDescent="0.15">
      <c r="A205" s="1"/>
      <c r="B205" s="1"/>
      <c r="C205" s="1"/>
      <c r="D205" s="1"/>
      <c r="E205" s="1"/>
      <c r="F205" s="1"/>
      <c r="G205" s="1"/>
      <c r="H205" s="1"/>
      <c r="I205" s="2"/>
      <c r="J205" s="8"/>
      <c r="K205" s="2"/>
      <c r="L205" s="8"/>
      <c r="M205" s="1"/>
      <c r="N205" s="8"/>
      <c r="O205" s="8"/>
      <c r="P205" s="8"/>
      <c r="Q205" s="2"/>
      <c r="R205" s="8"/>
      <c r="S205" s="1"/>
      <c r="T205" s="18"/>
      <c r="U205" s="18"/>
      <c r="V205" s="18"/>
      <c r="W205" s="18"/>
      <c r="X205" s="1"/>
      <c r="Y205" s="1"/>
      <c r="Z205" s="1"/>
      <c r="AA205" s="12"/>
      <c r="AB205" s="1"/>
      <c r="AC205" s="12"/>
      <c r="AD205" s="1"/>
      <c r="AE205" s="1"/>
      <c r="AF205" s="1"/>
    </row>
    <row r="206" spans="1:32" ht="13" x14ac:dyDescent="0.15">
      <c r="A206" s="1"/>
      <c r="B206" s="1"/>
      <c r="C206" s="1"/>
      <c r="D206" s="1"/>
      <c r="E206" s="1"/>
      <c r="F206" s="1"/>
      <c r="G206" s="1"/>
      <c r="H206" s="1"/>
      <c r="I206" s="2"/>
      <c r="J206" s="8"/>
      <c r="K206" s="2"/>
      <c r="L206" s="8"/>
      <c r="M206" s="1"/>
      <c r="N206" s="8"/>
      <c r="O206" s="8"/>
      <c r="P206" s="8"/>
      <c r="Q206" s="2"/>
      <c r="R206" s="8"/>
      <c r="S206" s="1"/>
      <c r="T206" s="18"/>
      <c r="U206" s="18"/>
      <c r="V206" s="18"/>
      <c r="W206" s="18"/>
      <c r="X206" s="1"/>
      <c r="Y206" s="1"/>
      <c r="Z206" s="1"/>
      <c r="AA206" s="12"/>
      <c r="AB206" s="1"/>
      <c r="AC206" s="12"/>
      <c r="AD206" s="1"/>
      <c r="AE206" s="1"/>
      <c r="AF206" s="1"/>
    </row>
    <row r="207" spans="1:32" ht="13" x14ac:dyDescent="0.15">
      <c r="A207" s="1"/>
      <c r="B207" s="1"/>
      <c r="C207" s="1"/>
      <c r="D207" s="1"/>
      <c r="E207" s="1"/>
      <c r="F207" s="1"/>
      <c r="G207" s="1"/>
      <c r="H207" s="1"/>
      <c r="I207" s="2"/>
      <c r="J207" s="8"/>
      <c r="K207" s="2"/>
      <c r="L207" s="8"/>
      <c r="M207" s="1"/>
      <c r="N207" s="8"/>
      <c r="O207" s="8"/>
      <c r="P207" s="8"/>
      <c r="Q207" s="2"/>
      <c r="R207" s="8"/>
      <c r="S207" s="1"/>
      <c r="T207" s="18"/>
      <c r="U207" s="18"/>
      <c r="V207" s="18"/>
      <c r="W207" s="18"/>
      <c r="X207" s="1"/>
      <c r="Y207" s="1"/>
      <c r="Z207" s="1"/>
      <c r="AA207" s="12"/>
      <c r="AB207" s="1"/>
      <c r="AC207" s="12"/>
      <c r="AD207" s="1"/>
      <c r="AE207" s="1"/>
      <c r="AF207" s="1"/>
    </row>
    <row r="208" spans="1:32" ht="13" x14ac:dyDescent="0.15">
      <c r="A208" s="1"/>
      <c r="B208" s="1"/>
      <c r="C208" s="1"/>
      <c r="D208" s="1"/>
      <c r="E208" s="1"/>
      <c r="F208" s="1"/>
      <c r="G208" s="1"/>
      <c r="H208" s="1"/>
      <c r="I208" s="2"/>
      <c r="J208" s="8"/>
      <c r="K208" s="2"/>
      <c r="L208" s="8"/>
      <c r="M208" s="1"/>
      <c r="N208" s="8"/>
      <c r="O208" s="8"/>
      <c r="P208" s="8"/>
      <c r="Q208" s="2"/>
      <c r="R208" s="8"/>
      <c r="S208" s="1"/>
      <c r="T208" s="18"/>
      <c r="U208" s="18"/>
      <c r="V208" s="18"/>
      <c r="W208" s="18"/>
      <c r="X208" s="1"/>
      <c r="Y208" s="1"/>
      <c r="Z208" s="1"/>
      <c r="AA208" s="12"/>
      <c r="AB208" s="1"/>
      <c r="AC208" s="12"/>
      <c r="AD208" s="1"/>
      <c r="AE208" s="1"/>
      <c r="AF208" s="1"/>
    </row>
    <row r="209" spans="1:32" ht="13" x14ac:dyDescent="0.15">
      <c r="A209" s="1"/>
      <c r="B209" s="1"/>
      <c r="C209" s="1"/>
      <c r="D209" s="1"/>
      <c r="E209" s="1"/>
      <c r="F209" s="1"/>
      <c r="G209" s="1"/>
      <c r="H209" s="1"/>
      <c r="I209" s="2"/>
      <c r="J209" s="8"/>
      <c r="K209" s="2"/>
      <c r="L209" s="8"/>
      <c r="M209" s="1"/>
      <c r="N209" s="8"/>
      <c r="O209" s="8"/>
      <c r="P209" s="8"/>
      <c r="Q209" s="2"/>
      <c r="R209" s="8"/>
      <c r="S209" s="1"/>
      <c r="T209" s="18"/>
      <c r="U209" s="18"/>
      <c r="V209" s="18"/>
      <c r="W209" s="18"/>
      <c r="X209" s="1"/>
      <c r="Y209" s="1"/>
      <c r="Z209" s="1"/>
      <c r="AA209" s="12"/>
      <c r="AB209" s="1"/>
      <c r="AC209" s="12"/>
      <c r="AD209" s="1"/>
      <c r="AE209" s="1"/>
      <c r="AF209" s="1"/>
    </row>
    <row r="210" spans="1:32" ht="13" x14ac:dyDescent="0.15">
      <c r="A210" s="1"/>
      <c r="B210" s="1"/>
      <c r="C210" s="1"/>
      <c r="D210" s="1"/>
      <c r="E210" s="1"/>
      <c r="F210" s="1"/>
      <c r="G210" s="1"/>
      <c r="H210" s="1"/>
      <c r="I210" s="2"/>
      <c r="J210" s="8"/>
      <c r="K210" s="2"/>
      <c r="L210" s="8"/>
      <c r="M210" s="1"/>
      <c r="N210" s="8"/>
      <c r="O210" s="8"/>
      <c r="P210" s="8"/>
      <c r="Q210" s="2"/>
      <c r="R210" s="8"/>
      <c r="S210" s="1"/>
      <c r="T210" s="18"/>
      <c r="U210" s="18"/>
      <c r="V210" s="18"/>
      <c r="W210" s="18"/>
      <c r="X210" s="1"/>
      <c r="Y210" s="1"/>
      <c r="Z210" s="1"/>
      <c r="AA210" s="12"/>
      <c r="AB210" s="1"/>
      <c r="AC210" s="12"/>
      <c r="AD210" s="1"/>
      <c r="AE210" s="1"/>
      <c r="AF210" s="1"/>
    </row>
    <row r="211" spans="1:32" ht="13" x14ac:dyDescent="0.15">
      <c r="A211" s="1"/>
      <c r="B211" s="1"/>
      <c r="C211" s="1"/>
      <c r="D211" s="1"/>
      <c r="E211" s="1"/>
      <c r="F211" s="1"/>
      <c r="G211" s="1"/>
      <c r="H211" s="1"/>
      <c r="I211" s="2"/>
      <c r="J211" s="8"/>
      <c r="K211" s="2"/>
      <c r="L211" s="8"/>
      <c r="M211" s="1"/>
      <c r="N211" s="8"/>
      <c r="O211" s="8"/>
      <c r="P211" s="8"/>
      <c r="Q211" s="2"/>
      <c r="R211" s="8"/>
      <c r="S211" s="1"/>
      <c r="T211" s="18"/>
      <c r="U211" s="18"/>
      <c r="V211" s="18"/>
      <c r="W211" s="18"/>
      <c r="X211" s="1"/>
      <c r="Y211" s="1"/>
      <c r="Z211" s="1"/>
      <c r="AA211" s="12"/>
      <c r="AB211" s="1"/>
      <c r="AC211" s="12"/>
      <c r="AD211" s="1"/>
      <c r="AE211" s="1"/>
      <c r="AF211" s="1"/>
    </row>
    <row r="212" spans="1:32" ht="13" x14ac:dyDescent="0.15">
      <c r="A212" s="1"/>
      <c r="B212" s="1"/>
      <c r="C212" s="1"/>
      <c r="D212" s="1"/>
      <c r="E212" s="1"/>
      <c r="F212" s="1"/>
      <c r="G212" s="1"/>
      <c r="H212" s="1"/>
      <c r="I212" s="2"/>
      <c r="J212" s="8"/>
      <c r="K212" s="2"/>
      <c r="L212" s="8"/>
      <c r="M212" s="1"/>
      <c r="N212" s="8"/>
      <c r="O212" s="8"/>
      <c r="P212" s="8"/>
      <c r="Q212" s="2"/>
      <c r="R212" s="8"/>
      <c r="S212" s="1"/>
      <c r="T212" s="18"/>
      <c r="U212" s="18"/>
      <c r="V212" s="18"/>
      <c r="W212" s="18"/>
      <c r="X212" s="1"/>
      <c r="Y212" s="1"/>
      <c r="Z212" s="1"/>
      <c r="AA212" s="12"/>
      <c r="AB212" s="1"/>
      <c r="AC212" s="12"/>
      <c r="AD212" s="1"/>
      <c r="AE212" s="1"/>
      <c r="AF212" s="1"/>
    </row>
    <row r="213" spans="1:32" ht="13" x14ac:dyDescent="0.15">
      <c r="A213" s="1"/>
      <c r="B213" s="1"/>
      <c r="C213" s="1"/>
      <c r="D213" s="1"/>
      <c r="E213" s="1"/>
      <c r="F213" s="1"/>
      <c r="G213" s="1"/>
      <c r="H213" s="1"/>
      <c r="I213" s="2"/>
      <c r="J213" s="8"/>
      <c r="K213" s="2"/>
      <c r="L213" s="8"/>
      <c r="M213" s="1"/>
      <c r="N213" s="8"/>
      <c r="O213" s="8"/>
      <c r="P213" s="8"/>
      <c r="Q213" s="2"/>
      <c r="R213" s="8"/>
      <c r="S213" s="1"/>
      <c r="T213" s="18"/>
      <c r="U213" s="18"/>
      <c r="V213" s="18"/>
      <c r="W213" s="18"/>
      <c r="X213" s="1"/>
      <c r="Y213" s="1"/>
      <c r="Z213" s="1"/>
      <c r="AA213" s="12"/>
      <c r="AB213" s="1"/>
      <c r="AC213" s="12"/>
      <c r="AD213" s="1"/>
      <c r="AE213" s="1"/>
      <c r="AF213" s="1"/>
    </row>
    <row r="214" spans="1:32" ht="13" x14ac:dyDescent="0.15">
      <c r="A214" s="1"/>
      <c r="B214" s="1"/>
      <c r="C214" s="1"/>
      <c r="D214" s="1"/>
      <c r="E214" s="1"/>
      <c r="F214" s="1"/>
      <c r="G214" s="1"/>
      <c r="H214" s="1"/>
      <c r="I214" s="2"/>
      <c r="J214" s="8"/>
      <c r="K214" s="2"/>
      <c r="L214" s="8"/>
      <c r="M214" s="1"/>
      <c r="N214" s="8"/>
      <c r="O214" s="8"/>
      <c r="P214" s="8"/>
      <c r="Q214" s="2"/>
      <c r="R214" s="8"/>
      <c r="S214" s="1"/>
      <c r="T214" s="18"/>
      <c r="U214" s="18"/>
      <c r="V214" s="18"/>
      <c r="W214" s="18"/>
      <c r="X214" s="1"/>
      <c r="Y214" s="1"/>
      <c r="Z214" s="1"/>
      <c r="AA214" s="12"/>
      <c r="AB214" s="1"/>
      <c r="AC214" s="12"/>
      <c r="AD214" s="1"/>
      <c r="AE214" s="1"/>
      <c r="AF214" s="1"/>
    </row>
    <row r="215" spans="1:32" ht="13" x14ac:dyDescent="0.15">
      <c r="A215" s="1"/>
      <c r="B215" s="1"/>
      <c r="C215" s="1"/>
      <c r="D215" s="1"/>
      <c r="E215" s="1"/>
      <c r="F215" s="1"/>
      <c r="G215" s="1"/>
      <c r="H215" s="1"/>
      <c r="I215" s="2"/>
      <c r="J215" s="8"/>
      <c r="K215" s="2"/>
      <c r="L215" s="8"/>
      <c r="M215" s="1"/>
      <c r="N215" s="8"/>
      <c r="O215" s="8"/>
      <c r="P215" s="8"/>
      <c r="Q215" s="2"/>
      <c r="R215" s="8"/>
      <c r="S215" s="1"/>
      <c r="T215" s="18"/>
      <c r="U215" s="18"/>
      <c r="V215" s="18"/>
      <c r="W215" s="18"/>
      <c r="X215" s="1"/>
      <c r="Y215" s="1"/>
      <c r="Z215" s="1"/>
      <c r="AA215" s="12"/>
      <c r="AB215" s="1"/>
      <c r="AC215" s="12"/>
      <c r="AD215" s="1"/>
      <c r="AE215" s="1"/>
      <c r="AF215" s="1"/>
    </row>
    <row r="216" spans="1:32" ht="13" x14ac:dyDescent="0.15">
      <c r="A216" s="1"/>
      <c r="B216" s="1"/>
      <c r="C216" s="1"/>
      <c r="D216" s="1"/>
      <c r="E216" s="1"/>
      <c r="F216" s="1"/>
      <c r="G216" s="1"/>
      <c r="H216" s="1"/>
      <c r="I216" s="2"/>
      <c r="J216" s="8"/>
      <c r="K216" s="2"/>
      <c r="L216" s="8"/>
      <c r="M216" s="1"/>
      <c r="N216" s="8"/>
      <c r="O216" s="8"/>
      <c r="P216" s="8"/>
      <c r="Q216" s="2"/>
      <c r="R216" s="8"/>
      <c r="S216" s="1"/>
      <c r="T216" s="18"/>
      <c r="U216" s="18"/>
      <c r="V216" s="18"/>
      <c r="W216" s="18"/>
      <c r="X216" s="1"/>
      <c r="Y216" s="1"/>
      <c r="Z216" s="1"/>
      <c r="AA216" s="12"/>
      <c r="AB216" s="1"/>
      <c r="AC216" s="12"/>
      <c r="AD216" s="1"/>
      <c r="AE216" s="1"/>
      <c r="AF216" s="1"/>
    </row>
    <row r="217" spans="1:32" ht="13" x14ac:dyDescent="0.15">
      <c r="A217" s="1"/>
      <c r="B217" s="1"/>
      <c r="C217" s="1"/>
      <c r="D217" s="1"/>
      <c r="E217" s="1"/>
      <c r="F217" s="1"/>
      <c r="G217" s="1"/>
      <c r="H217" s="1"/>
      <c r="I217" s="2"/>
      <c r="J217" s="8"/>
      <c r="K217" s="2"/>
      <c r="L217" s="8"/>
      <c r="M217" s="1"/>
      <c r="N217" s="8"/>
      <c r="O217" s="8"/>
      <c r="P217" s="8"/>
      <c r="Q217" s="2"/>
      <c r="R217" s="8"/>
      <c r="S217" s="1"/>
      <c r="T217" s="18"/>
      <c r="U217" s="18"/>
      <c r="V217" s="18"/>
      <c r="W217" s="18"/>
      <c r="X217" s="1"/>
      <c r="Y217" s="1"/>
      <c r="Z217" s="1"/>
      <c r="AA217" s="12"/>
      <c r="AB217" s="1"/>
      <c r="AC217" s="12"/>
      <c r="AD217" s="1"/>
      <c r="AE217" s="1"/>
      <c r="AF217" s="1"/>
    </row>
  </sheetData>
  <autoFilter ref="A1:AF117" xr:uid="{00000000-0009-0000-0000-000000000000}"/>
  <hyperlinks>
    <hyperlink ref="X2" r:id="rId1" xr:uid="{00000000-0004-0000-0000-000000000000}"/>
    <hyperlink ref="X3" r:id="rId2" xr:uid="{00000000-0004-0000-0000-000001000000}"/>
    <hyperlink ref="X5" r:id="rId3" xr:uid="{00000000-0004-0000-0000-000002000000}"/>
    <hyperlink ref="X8" r:id="rId4" xr:uid="{00000000-0004-0000-0000-000003000000}"/>
    <hyperlink ref="X10" r:id="rId5" xr:uid="{00000000-0004-0000-0000-000004000000}"/>
    <hyperlink ref="X11" r:id="rId6" xr:uid="{00000000-0004-0000-0000-000005000000}"/>
    <hyperlink ref="X12" r:id="rId7" xr:uid="{00000000-0004-0000-0000-000006000000}"/>
    <hyperlink ref="X13" r:id="rId8" xr:uid="{00000000-0004-0000-0000-000007000000}"/>
    <hyperlink ref="X14" r:id="rId9" xr:uid="{00000000-0004-0000-0000-000008000000}"/>
    <hyperlink ref="X16" r:id="rId10" xr:uid="{00000000-0004-0000-0000-000009000000}"/>
    <hyperlink ref="X17" r:id="rId11" xr:uid="{00000000-0004-0000-0000-00000A000000}"/>
    <hyperlink ref="X20" r:id="rId12" xr:uid="{00000000-0004-0000-0000-00000B000000}"/>
    <hyperlink ref="X21" r:id="rId13" xr:uid="{00000000-0004-0000-0000-00000C000000}"/>
    <hyperlink ref="X24" r:id="rId14" xr:uid="{00000000-0004-0000-0000-00000D000000}"/>
    <hyperlink ref="X25" r:id="rId15" xr:uid="{00000000-0004-0000-0000-00000E000000}"/>
    <hyperlink ref="X27" r:id="rId16" xr:uid="{00000000-0004-0000-0000-00000F000000}"/>
    <hyperlink ref="X29" r:id="rId17" xr:uid="{00000000-0004-0000-0000-000010000000}"/>
    <hyperlink ref="X31" r:id="rId18" xr:uid="{00000000-0004-0000-0000-000011000000}"/>
    <hyperlink ref="X34" r:id="rId19" xr:uid="{00000000-0004-0000-0000-000012000000}"/>
    <hyperlink ref="X36" r:id="rId20" xr:uid="{00000000-0004-0000-0000-000013000000}"/>
    <hyperlink ref="X37" r:id="rId21" xr:uid="{00000000-0004-0000-0000-000014000000}"/>
    <hyperlink ref="X38" r:id="rId22" xr:uid="{00000000-0004-0000-0000-000015000000}"/>
    <hyperlink ref="X39" r:id="rId23" xr:uid="{00000000-0004-0000-0000-000016000000}"/>
    <hyperlink ref="X43" r:id="rId24" xr:uid="{00000000-0004-0000-0000-000017000000}"/>
    <hyperlink ref="X44" r:id="rId25" xr:uid="{00000000-0004-0000-0000-000018000000}"/>
    <hyperlink ref="X45" r:id="rId26" xr:uid="{00000000-0004-0000-0000-000019000000}"/>
    <hyperlink ref="X46" r:id="rId27" xr:uid="{00000000-0004-0000-0000-00001A000000}"/>
    <hyperlink ref="X47" r:id="rId28" xr:uid="{00000000-0004-0000-0000-00001B000000}"/>
    <hyperlink ref="X49" r:id="rId29" xr:uid="{00000000-0004-0000-0000-00001C000000}"/>
    <hyperlink ref="X52" r:id="rId30" xr:uid="{00000000-0004-0000-0000-00001D000000}"/>
    <hyperlink ref="X53" r:id="rId31" xr:uid="{00000000-0004-0000-0000-00001E000000}"/>
    <hyperlink ref="X56" r:id="rId32" xr:uid="{00000000-0004-0000-0000-00001F000000}"/>
    <hyperlink ref="X57" r:id="rId33" xr:uid="{00000000-0004-0000-0000-000020000000}"/>
    <hyperlink ref="X58" r:id="rId34" xr:uid="{00000000-0004-0000-0000-000021000000}"/>
    <hyperlink ref="X59" r:id="rId35" xr:uid="{00000000-0004-0000-0000-000022000000}"/>
    <hyperlink ref="X60" r:id="rId36" xr:uid="{00000000-0004-0000-0000-000023000000}"/>
    <hyperlink ref="X61" r:id="rId37" xr:uid="{00000000-0004-0000-0000-000024000000}"/>
    <hyperlink ref="X64" r:id="rId38" xr:uid="{00000000-0004-0000-0000-000025000000}"/>
    <hyperlink ref="X65" r:id="rId39" xr:uid="{00000000-0004-0000-0000-000026000000}"/>
    <hyperlink ref="X67" r:id="rId40" xr:uid="{00000000-0004-0000-0000-000027000000}"/>
    <hyperlink ref="X68" r:id="rId41" xr:uid="{00000000-0004-0000-0000-000028000000}"/>
    <hyperlink ref="X69" r:id="rId42" xr:uid="{00000000-0004-0000-0000-000029000000}"/>
    <hyperlink ref="X70" r:id="rId43" xr:uid="{00000000-0004-0000-0000-00002A000000}"/>
    <hyperlink ref="X72" r:id="rId44" xr:uid="{00000000-0004-0000-0000-00002B000000}"/>
    <hyperlink ref="X74" r:id="rId45" xr:uid="{00000000-0004-0000-0000-00002C000000}"/>
    <hyperlink ref="X76" r:id="rId46" xr:uid="{00000000-0004-0000-0000-00002D000000}"/>
    <hyperlink ref="X78" r:id="rId47" xr:uid="{00000000-0004-0000-0000-00002E000000}"/>
    <hyperlink ref="X81" r:id="rId48" xr:uid="{00000000-0004-0000-0000-00002F000000}"/>
    <hyperlink ref="X84" r:id="rId49" xr:uid="{00000000-0004-0000-0000-000030000000}"/>
    <hyperlink ref="X89" r:id="rId50" xr:uid="{00000000-0004-0000-0000-000031000000}"/>
    <hyperlink ref="X91" r:id="rId51" xr:uid="{00000000-0004-0000-0000-000032000000}"/>
    <hyperlink ref="X93" r:id="rId52" xr:uid="{00000000-0004-0000-0000-000033000000}"/>
    <hyperlink ref="X95" r:id="rId53" xr:uid="{00000000-0004-0000-0000-000034000000}"/>
    <hyperlink ref="X96" r:id="rId54" xr:uid="{00000000-0004-0000-0000-000035000000}"/>
    <hyperlink ref="X97" r:id="rId55" xr:uid="{00000000-0004-0000-0000-000036000000}"/>
    <hyperlink ref="X99" r:id="rId56" xr:uid="{00000000-0004-0000-0000-000037000000}"/>
    <hyperlink ref="X101" r:id="rId57" xr:uid="{00000000-0004-0000-0000-000038000000}"/>
    <hyperlink ref="X102" r:id="rId58" xr:uid="{00000000-0004-0000-0000-000039000000}"/>
    <hyperlink ref="X103" r:id="rId59" xr:uid="{00000000-0004-0000-0000-00003A000000}"/>
    <hyperlink ref="X105" r:id="rId60" xr:uid="{00000000-0004-0000-0000-00003B000000}"/>
    <hyperlink ref="X106" r:id="rId61" xr:uid="{00000000-0004-0000-0000-00003C000000}"/>
    <hyperlink ref="X107" r:id="rId62" xr:uid="{00000000-0004-0000-0000-00003D000000}"/>
    <hyperlink ref="X108" r:id="rId63" xr:uid="{00000000-0004-0000-0000-00003E000000}"/>
    <hyperlink ref="X109" r:id="rId64" xr:uid="{00000000-0004-0000-0000-00003F000000}"/>
    <hyperlink ref="X110" r:id="rId65" xr:uid="{00000000-0004-0000-0000-000040000000}"/>
    <hyperlink ref="X111" r:id="rId66" xr:uid="{00000000-0004-0000-0000-000041000000}"/>
    <hyperlink ref="X116" r:id="rId67" xr:uid="{00000000-0004-0000-0000-000042000000}"/>
  </hyperlinks>
  <pageMargins left="0.7" right="0.7" top="0.75" bottom="0.75" header="0.3" footer="0.3"/>
  <legacyDrawing r:id="rId6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B3"/>
  <sheetViews>
    <sheetView workbookViewId="0"/>
  </sheetViews>
  <sheetFormatPr baseColWidth="10" defaultColWidth="14.5" defaultRowHeight="15.75" customHeight="1" x14ac:dyDescent="0.15"/>
  <sheetData>
    <row r="1" spans="1:28" ht="15.75" customHeight="1" x14ac:dyDescent="0.15">
      <c r="A1" s="1" t="s">
        <v>1</v>
      </c>
      <c r="B1" s="1" t="s">
        <v>2</v>
      </c>
      <c r="C1" s="1" t="s">
        <v>3</v>
      </c>
      <c r="D1" s="1" t="s">
        <v>4</v>
      </c>
      <c r="E1" s="1" t="s">
        <v>6</v>
      </c>
      <c r="F1" s="1" t="s">
        <v>7</v>
      </c>
      <c r="G1" s="2" t="s">
        <v>8</v>
      </c>
      <c r="H1" s="3" t="s">
        <v>9</v>
      </c>
      <c r="I1" s="2" t="s">
        <v>10</v>
      </c>
      <c r="J1" s="3" t="s">
        <v>11</v>
      </c>
      <c r="K1" s="1" t="s">
        <v>12</v>
      </c>
      <c r="L1" s="3" t="s">
        <v>13</v>
      </c>
      <c r="M1" s="3" t="s">
        <v>14</v>
      </c>
      <c r="N1" s="3" t="s">
        <v>15</v>
      </c>
      <c r="O1" s="2" t="s">
        <v>16</v>
      </c>
      <c r="P1" s="3" t="s">
        <v>17</v>
      </c>
      <c r="Q1" s="1" t="s">
        <v>18</v>
      </c>
      <c r="R1" s="4" t="s">
        <v>19</v>
      </c>
      <c r="S1" s="4" t="s">
        <v>20</v>
      </c>
      <c r="T1" s="4" t="s">
        <v>21</v>
      </c>
      <c r="U1" s="4" t="s">
        <v>22</v>
      </c>
      <c r="V1" s="5" t="s">
        <v>25</v>
      </c>
      <c r="W1" s="6" t="s">
        <v>26</v>
      </c>
      <c r="X1" s="5" t="s">
        <v>27</v>
      </c>
      <c r="Y1" s="6" t="s">
        <v>28</v>
      </c>
      <c r="Z1" s="1"/>
      <c r="AA1" s="1"/>
      <c r="AB1" s="1"/>
    </row>
    <row r="2" spans="1:28" ht="15.75" customHeight="1" x14ac:dyDescent="0.15">
      <c r="A2" s="15" t="s">
        <v>546</v>
      </c>
      <c r="B2" s="15" t="s">
        <v>405</v>
      </c>
      <c r="C2" s="15" t="s">
        <v>97</v>
      </c>
      <c r="D2" s="15" t="s">
        <v>330</v>
      </c>
      <c r="E2" s="15" t="s">
        <v>105</v>
      </c>
      <c r="F2" s="15" t="s">
        <v>106</v>
      </c>
      <c r="G2" s="19"/>
      <c r="I2" s="20">
        <v>9.4444444444444445E-3</v>
      </c>
      <c r="J2" s="32">
        <v>2</v>
      </c>
      <c r="K2" s="15" t="s">
        <v>52</v>
      </c>
      <c r="M2" s="32">
        <v>2</v>
      </c>
      <c r="O2" s="20">
        <v>4.5138888888888885E-3</v>
      </c>
      <c r="P2" s="32">
        <v>1</v>
      </c>
      <c r="Q2" s="15" t="s">
        <v>44</v>
      </c>
      <c r="R2" s="32">
        <v>1</v>
      </c>
      <c r="V2" s="19">
        <f t="shared" ref="V2:V3" si="0">SUM(I2,O2)</f>
        <v>1.3958333333333333E-2</v>
      </c>
      <c r="W2" s="32">
        <v>1</v>
      </c>
    </row>
    <row r="3" spans="1:28" ht="15.75" customHeight="1" x14ac:dyDescent="0.15">
      <c r="A3" s="15" t="s">
        <v>253</v>
      </c>
      <c r="B3" s="15" t="s">
        <v>214</v>
      </c>
      <c r="C3" s="15" t="s">
        <v>97</v>
      </c>
      <c r="D3" s="15" t="s">
        <v>330</v>
      </c>
      <c r="E3" s="15" t="s">
        <v>398</v>
      </c>
      <c r="F3" s="15" t="s">
        <v>106</v>
      </c>
      <c r="G3" s="19"/>
      <c r="I3" s="20">
        <v>9.0393518518518522E-3</v>
      </c>
      <c r="J3" s="32">
        <v>1</v>
      </c>
      <c r="K3" s="15" t="s">
        <v>52</v>
      </c>
      <c r="M3" s="32">
        <v>1</v>
      </c>
      <c r="O3" s="20">
        <v>5.2199074074074075E-3</v>
      </c>
      <c r="P3" s="32">
        <v>2</v>
      </c>
      <c r="Q3" s="15" t="s">
        <v>44</v>
      </c>
      <c r="R3" s="32">
        <v>2</v>
      </c>
      <c r="V3" s="19">
        <f t="shared" si="0"/>
        <v>1.425925925925926E-2</v>
      </c>
      <c r="W3" s="32">
        <v>2</v>
      </c>
    </row>
  </sheetData>
  <autoFilter ref="A1:AB3" xr:uid="{00000000-0009-0000-0000-000009000000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F1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.75" customHeight="1" x14ac:dyDescent="0.15"/>
  <cols>
    <col min="1" max="1" width="14.5" hidden="1"/>
    <col min="6" max="6" width="14.5" hidden="1"/>
    <col min="24" max="25" width="14.5" hidden="1"/>
  </cols>
  <sheetData>
    <row r="1" spans="1:32" ht="15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3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2" t="s">
        <v>16</v>
      </c>
      <c r="R1" s="3" t="s">
        <v>17</v>
      </c>
      <c r="S1" s="1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1" t="s">
        <v>23</v>
      </c>
      <c r="Y1" s="1" t="s">
        <v>24</v>
      </c>
      <c r="Z1" s="5" t="s">
        <v>25</v>
      </c>
      <c r="AA1" s="6" t="s">
        <v>26</v>
      </c>
      <c r="AB1" s="5" t="s">
        <v>27</v>
      </c>
      <c r="AC1" s="6" t="s">
        <v>28</v>
      </c>
      <c r="AD1" s="1"/>
      <c r="AE1" s="1"/>
      <c r="AF1" s="1"/>
    </row>
    <row r="2" spans="1:32" ht="15.75" customHeight="1" x14ac:dyDescent="0.15">
      <c r="A2" s="7">
        <v>44317.555206782403</v>
      </c>
      <c r="B2" s="5" t="s">
        <v>29</v>
      </c>
      <c r="C2" s="5" t="s">
        <v>30</v>
      </c>
      <c r="D2" s="5" t="s">
        <v>31</v>
      </c>
      <c r="E2" s="5" t="s">
        <v>32</v>
      </c>
      <c r="F2" s="5" t="s">
        <v>33</v>
      </c>
      <c r="G2" s="5" t="s">
        <v>34</v>
      </c>
      <c r="H2" s="5" t="s">
        <v>35</v>
      </c>
      <c r="I2" s="2"/>
      <c r="J2" s="8"/>
      <c r="K2" s="9">
        <v>9.1319444444444443E-3</v>
      </c>
      <c r="L2" s="3">
        <v>1</v>
      </c>
      <c r="M2" s="5" t="s">
        <v>36</v>
      </c>
      <c r="N2" s="3"/>
      <c r="O2" s="3"/>
      <c r="P2" s="3">
        <v>1</v>
      </c>
      <c r="Q2" s="9">
        <v>4.2361111111111115E-3</v>
      </c>
      <c r="R2" s="3">
        <v>1</v>
      </c>
      <c r="S2" s="5" t="s">
        <v>37</v>
      </c>
      <c r="T2" s="4"/>
      <c r="U2" s="4"/>
      <c r="V2" s="4">
        <v>1</v>
      </c>
      <c r="W2" s="4"/>
      <c r="X2" s="10" t="s">
        <v>38</v>
      </c>
      <c r="Y2" s="1"/>
      <c r="Z2" s="11">
        <f t="shared" ref="Z2:Z10" si="0">SUM(K2,Q2)</f>
        <v>1.3368055555555557E-2</v>
      </c>
      <c r="AA2" s="6">
        <v>1</v>
      </c>
      <c r="AB2" s="1"/>
      <c r="AC2" s="12"/>
      <c r="AD2" s="1"/>
      <c r="AE2" s="1"/>
      <c r="AF2" s="1"/>
    </row>
    <row r="3" spans="1:32" ht="15.75" customHeight="1" x14ac:dyDescent="0.15">
      <c r="A3" s="7">
        <v>44317.539512210649</v>
      </c>
      <c r="B3" s="5" t="s">
        <v>39</v>
      </c>
      <c r="C3" s="5" t="s">
        <v>40</v>
      </c>
      <c r="D3" s="5" t="s">
        <v>31</v>
      </c>
      <c r="E3" s="5" t="s">
        <v>32</v>
      </c>
      <c r="F3" s="5" t="s">
        <v>41</v>
      </c>
      <c r="G3" s="5" t="s">
        <v>42</v>
      </c>
      <c r="H3" s="5" t="s">
        <v>43</v>
      </c>
      <c r="I3" s="2"/>
      <c r="J3" s="8"/>
      <c r="K3" s="9">
        <v>9.9421296296296289E-3</v>
      </c>
      <c r="L3" s="3">
        <v>2</v>
      </c>
      <c r="M3" s="5" t="s">
        <v>36</v>
      </c>
      <c r="N3" s="3"/>
      <c r="O3" s="3"/>
      <c r="P3" s="3">
        <v>2</v>
      </c>
      <c r="Q3" s="9">
        <v>4.6180555555555558E-3</v>
      </c>
      <c r="R3" s="3">
        <v>4</v>
      </c>
      <c r="S3" s="5" t="s">
        <v>44</v>
      </c>
      <c r="T3" s="4">
        <v>2</v>
      </c>
      <c r="U3" s="4"/>
      <c r="V3" s="4"/>
      <c r="W3" s="4"/>
      <c r="X3" s="10" t="s">
        <v>45</v>
      </c>
      <c r="Y3" s="1"/>
      <c r="Z3" s="11">
        <f t="shared" si="0"/>
        <v>1.4560185185185185E-2</v>
      </c>
      <c r="AA3" s="6">
        <v>2</v>
      </c>
      <c r="AB3" s="1"/>
      <c r="AC3" s="12"/>
      <c r="AD3" s="1"/>
      <c r="AE3" s="1"/>
      <c r="AF3" s="1"/>
    </row>
    <row r="4" spans="1:32" ht="15.75" customHeight="1" x14ac:dyDescent="0.15">
      <c r="A4" s="7">
        <v>44317.577697928238</v>
      </c>
      <c r="B4" s="5" t="s">
        <v>61</v>
      </c>
      <c r="C4" s="5" t="s">
        <v>62</v>
      </c>
      <c r="D4" s="5" t="s">
        <v>31</v>
      </c>
      <c r="E4" s="5" t="s">
        <v>32</v>
      </c>
      <c r="F4" s="5" t="s">
        <v>63</v>
      </c>
      <c r="G4" s="5" t="s">
        <v>64</v>
      </c>
      <c r="H4" s="5" t="s">
        <v>65</v>
      </c>
      <c r="I4" s="2"/>
      <c r="J4" s="8"/>
      <c r="K4" s="9">
        <v>1.0300925925925925E-2</v>
      </c>
      <c r="L4" s="3">
        <v>3</v>
      </c>
      <c r="M4" s="5" t="s">
        <v>36</v>
      </c>
      <c r="N4" s="3"/>
      <c r="O4" s="3"/>
      <c r="P4" s="3">
        <v>3</v>
      </c>
      <c r="Q4" s="9">
        <v>4.7106481481481478E-3</v>
      </c>
      <c r="R4" s="3">
        <v>7</v>
      </c>
      <c r="S4" s="5" t="s">
        <v>66</v>
      </c>
      <c r="T4" s="4"/>
      <c r="U4" s="4">
        <v>1</v>
      </c>
      <c r="V4" s="4"/>
      <c r="W4" s="4"/>
      <c r="X4" s="5" t="s">
        <v>67</v>
      </c>
      <c r="Y4" s="1"/>
      <c r="Z4" s="11">
        <f t="shared" si="0"/>
        <v>1.5011574074074073E-2</v>
      </c>
      <c r="AA4" s="6">
        <v>3</v>
      </c>
      <c r="AB4" s="1"/>
      <c r="AC4" s="12"/>
      <c r="AD4" s="1"/>
      <c r="AE4" s="1"/>
      <c r="AF4" s="1"/>
    </row>
    <row r="5" spans="1:32" ht="15.75" customHeight="1" x14ac:dyDescent="0.15">
      <c r="A5" s="7">
        <v>44317.549435520836</v>
      </c>
      <c r="B5" s="5" t="s">
        <v>68</v>
      </c>
      <c r="C5" s="5" t="s">
        <v>69</v>
      </c>
      <c r="D5" s="5" t="s">
        <v>31</v>
      </c>
      <c r="E5" s="5" t="s">
        <v>32</v>
      </c>
      <c r="F5" s="5" t="s">
        <v>70</v>
      </c>
      <c r="G5" s="5" t="s">
        <v>71</v>
      </c>
      <c r="H5" s="5" t="s">
        <v>72</v>
      </c>
      <c r="I5" s="2"/>
      <c r="J5" s="8"/>
      <c r="K5" s="9">
        <v>1.0810185185185185E-2</v>
      </c>
      <c r="L5" s="3">
        <v>5</v>
      </c>
      <c r="M5" s="5" t="s">
        <v>36</v>
      </c>
      <c r="N5" s="3"/>
      <c r="O5" s="3"/>
      <c r="P5" s="3">
        <v>4</v>
      </c>
      <c r="Q5" s="9">
        <v>4.2592592592592595E-3</v>
      </c>
      <c r="R5" s="3">
        <v>2</v>
      </c>
      <c r="S5" s="5" t="s">
        <v>73</v>
      </c>
      <c r="T5" s="4"/>
      <c r="U5" s="4"/>
      <c r="V5" s="4"/>
      <c r="W5" s="4">
        <v>1</v>
      </c>
      <c r="X5" s="5" t="s">
        <v>74</v>
      </c>
      <c r="Y5" s="1"/>
      <c r="Z5" s="11">
        <f t="shared" si="0"/>
        <v>1.5069444444444444E-2</v>
      </c>
      <c r="AA5" s="6">
        <v>4</v>
      </c>
      <c r="AB5" s="1"/>
      <c r="AC5" s="12"/>
      <c r="AD5" s="1"/>
      <c r="AE5" s="1"/>
      <c r="AF5" s="1"/>
    </row>
    <row r="6" spans="1:32" ht="15.75" customHeight="1" x14ac:dyDescent="0.15">
      <c r="A6" s="7">
        <v>44317.467102465278</v>
      </c>
      <c r="B6" s="5" t="s">
        <v>75</v>
      </c>
      <c r="C6" s="5" t="s">
        <v>76</v>
      </c>
      <c r="D6" s="5" t="s">
        <v>31</v>
      </c>
      <c r="E6" s="5" t="s">
        <v>32</v>
      </c>
      <c r="F6" s="5" t="s">
        <v>77</v>
      </c>
      <c r="G6" s="5" t="s">
        <v>50</v>
      </c>
      <c r="H6" s="5" t="s">
        <v>78</v>
      </c>
      <c r="I6" s="2"/>
      <c r="J6" s="8"/>
      <c r="K6" s="9">
        <v>1.0439814814814815E-2</v>
      </c>
      <c r="L6" s="3">
        <v>4</v>
      </c>
      <c r="M6" s="5" t="s">
        <v>52</v>
      </c>
      <c r="N6" s="3"/>
      <c r="O6" s="3">
        <v>1</v>
      </c>
      <c r="P6" s="3"/>
      <c r="Q6" s="9">
        <v>4.6874999999999998E-3</v>
      </c>
      <c r="R6" s="3">
        <v>5</v>
      </c>
      <c r="S6" s="5" t="s">
        <v>44</v>
      </c>
      <c r="T6" s="4">
        <v>3</v>
      </c>
      <c r="U6" s="4"/>
      <c r="V6" s="4"/>
      <c r="W6" s="4"/>
      <c r="X6" s="10" t="s">
        <v>79</v>
      </c>
      <c r="Y6" s="1"/>
      <c r="Z6" s="11">
        <f t="shared" si="0"/>
        <v>1.5127314814814816E-2</v>
      </c>
      <c r="AA6" s="6">
        <v>5</v>
      </c>
      <c r="AB6" s="1"/>
      <c r="AC6" s="12"/>
      <c r="AD6" s="1"/>
      <c r="AE6" s="1"/>
      <c r="AF6" s="1"/>
    </row>
    <row r="7" spans="1:32" ht="15.75" customHeight="1" x14ac:dyDescent="0.15">
      <c r="A7" s="7">
        <v>44317.464135358794</v>
      </c>
      <c r="B7" s="5" t="s">
        <v>91</v>
      </c>
      <c r="C7" s="5" t="s">
        <v>92</v>
      </c>
      <c r="D7" s="5" t="s">
        <v>31</v>
      </c>
      <c r="E7" s="5" t="s">
        <v>32</v>
      </c>
      <c r="F7" s="5" t="s">
        <v>93</v>
      </c>
      <c r="G7" s="5" t="s">
        <v>50</v>
      </c>
      <c r="H7" s="5" t="s">
        <v>51</v>
      </c>
      <c r="I7" s="2"/>
      <c r="J7" s="8"/>
      <c r="K7" s="9">
        <v>1.1273148148148148E-2</v>
      </c>
      <c r="L7" s="3">
        <v>6</v>
      </c>
      <c r="M7" s="5" t="s">
        <v>52</v>
      </c>
      <c r="N7" s="3"/>
      <c r="O7" s="3">
        <v>2</v>
      </c>
      <c r="P7" s="3"/>
      <c r="Q7" s="9">
        <v>4.5370370370370373E-3</v>
      </c>
      <c r="R7" s="3">
        <v>3</v>
      </c>
      <c r="S7" s="5" t="s">
        <v>44</v>
      </c>
      <c r="T7" s="4">
        <v>1</v>
      </c>
      <c r="U7" s="4"/>
      <c r="V7" s="4"/>
      <c r="W7" s="4"/>
      <c r="X7" s="10" t="s">
        <v>94</v>
      </c>
      <c r="Y7" s="1"/>
      <c r="Z7" s="11">
        <f t="shared" si="0"/>
        <v>1.5810185185185184E-2</v>
      </c>
      <c r="AA7" s="6">
        <v>6</v>
      </c>
      <c r="AB7" s="1"/>
      <c r="AC7" s="12"/>
      <c r="AD7" s="1"/>
      <c r="AE7" s="1"/>
      <c r="AF7" s="1"/>
    </row>
    <row r="8" spans="1:32" ht="15.75" customHeight="1" x14ac:dyDescent="0.15">
      <c r="A8" s="7">
        <v>44317.591183530094</v>
      </c>
      <c r="B8" s="5" t="s">
        <v>129</v>
      </c>
      <c r="C8" s="5" t="s">
        <v>130</v>
      </c>
      <c r="D8" s="5" t="s">
        <v>31</v>
      </c>
      <c r="E8" s="5" t="s">
        <v>32</v>
      </c>
      <c r="F8" s="5" t="s">
        <v>131</v>
      </c>
      <c r="G8" s="5" t="s">
        <v>132</v>
      </c>
      <c r="H8" s="5" t="s">
        <v>133</v>
      </c>
      <c r="I8" s="9">
        <v>3.8194444444444443E-3</v>
      </c>
      <c r="J8" s="3">
        <v>2</v>
      </c>
      <c r="K8" s="9">
        <v>1.2256944444444445E-2</v>
      </c>
      <c r="L8" s="3">
        <v>7</v>
      </c>
      <c r="M8" s="5" t="s">
        <v>52</v>
      </c>
      <c r="N8" s="3"/>
      <c r="O8" s="3">
        <v>3</v>
      </c>
      <c r="P8" s="3"/>
      <c r="Q8" s="9">
        <v>4.6990740740740743E-3</v>
      </c>
      <c r="R8" s="3">
        <v>6</v>
      </c>
      <c r="S8" s="5" t="s">
        <v>44</v>
      </c>
      <c r="T8" s="4">
        <v>4</v>
      </c>
      <c r="U8" s="4"/>
      <c r="V8" s="4"/>
      <c r="W8" s="4"/>
      <c r="X8" s="5" t="s">
        <v>134</v>
      </c>
      <c r="Y8" s="5" t="s">
        <v>135</v>
      </c>
      <c r="Z8" s="11">
        <f t="shared" si="0"/>
        <v>1.695601851851852E-2</v>
      </c>
      <c r="AA8" s="6">
        <v>7</v>
      </c>
      <c r="AB8" s="11">
        <f t="shared" ref="AB8:AB9" si="1">SUM(I8,K8,Q8)</f>
        <v>2.0775462962962964E-2</v>
      </c>
      <c r="AC8" s="6">
        <v>1</v>
      </c>
      <c r="AD8" s="1"/>
      <c r="AE8" s="1"/>
      <c r="AF8" s="1"/>
    </row>
    <row r="9" spans="1:32" ht="15.75" customHeight="1" x14ac:dyDescent="0.15">
      <c r="A9" s="7">
        <v>44317.505588611108</v>
      </c>
      <c r="B9" s="5" t="s">
        <v>61</v>
      </c>
      <c r="C9" s="5" t="s">
        <v>155</v>
      </c>
      <c r="D9" s="5" t="s">
        <v>31</v>
      </c>
      <c r="E9" s="5" t="s">
        <v>32</v>
      </c>
      <c r="F9" s="5" t="s">
        <v>156</v>
      </c>
      <c r="G9" s="5" t="s">
        <v>157</v>
      </c>
      <c r="H9" s="5" t="s">
        <v>83</v>
      </c>
      <c r="I9" s="9">
        <v>3.5648148148148149E-3</v>
      </c>
      <c r="J9" s="3">
        <v>1</v>
      </c>
      <c r="K9" s="9">
        <v>1.2326388888888888E-2</v>
      </c>
      <c r="L9" s="3">
        <v>8</v>
      </c>
      <c r="M9" s="5" t="s">
        <v>52</v>
      </c>
      <c r="N9" s="3"/>
      <c r="O9" s="3">
        <v>4</v>
      </c>
      <c r="P9" s="3"/>
      <c r="Q9" s="9">
        <v>5.0115740740740737E-3</v>
      </c>
      <c r="R9" s="3">
        <v>8</v>
      </c>
      <c r="S9" s="5" t="s">
        <v>66</v>
      </c>
      <c r="T9" s="4"/>
      <c r="U9" s="4">
        <v>2</v>
      </c>
      <c r="V9" s="4"/>
      <c r="W9" s="4"/>
      <c r="X9" s="5" t="s">
        <v>158</v>
      </c>
      <c r="Y9" s="5" t="s">
        <v>159</v>
      </c>
      <c r="Z9" s="11">
        <f t="shared" si="0"/>
        <v>1.7337962962962961E-2</v>
      </c>
      <c r="AA9" s="6">
        <v>8</v>
      </c>
      <c r="AB9" s="11">
        <f t="shared" si="1"/>
        <v>2.0902777777777777E-2</v>
      </c>
      <c r="AC9" s="6">
        <v>2</v>
      </c>
      <c r="AD9" s="1"/>
      <c r="AE9" s="1"/>
      <c r="AF9" s="1"/>
    </row>
    <row r="10" spans="1:32" ht="15.75" customHeight="1" x14ac:dyDescent="0.15">
      <c r="A10" s="7">
        <v>44317.61898590278</v>
      </c>
      <c r="B10" s="5" t="s">
        <v>363</v>
      </c>
      <c r="C10" s="5" t="s">
        <v>364</v>
      </c>
      <c r="D10" s="5" t="s">
        <v>31</v>
      </c>
      <c r="E10" s="5" t="s">
        <v>32</v>
      </c>
      <c r="F10" s="5" t="s">
        <v>104</v>
      </c>
      <c r="G10" s="5" t="s">
        <v>349</v>
      </c>
      <c r="H10" s="5" t="s">
        <v>261</v>
      </c>
      <c r="I10" s="2"/>
      <c r="J10" s="8"/>
      <c r="K10" s="9">
        <v>1.4398148148148148E-2</v>
      </c>
      <c r="L10" s="3">
        <v>9</v>
      </c>
      <c r="M10" s="5" t="s">
        <v>52</v>
      </c>
      <c r="N10" s="3"/>
      <c r="O10" s="3">
        <v>5</v>
      </c>
      <c r="P10" s="3"/>
      <c r="Q10" s="9">
        <v>6.6087962962962966E-3</v>
      </c>
      <c r="R10" s="3">
        <v>9</v>
      </c>
      <c r="S10" s="5" t="s">
        <v>66</v>
      </c>
      <c r="T10" s="4"/>
      <c r="U10" s="4">
        <v>3</v>
      </c>
      <c r="V10" s="4"/>
      <c r="W10" s="4"/>
      <c r="X10" s="10" t="s">
        <v>365</v>
      </c>
      <c r="Y10" s="5" t="s">
        <v>263</v>
      </c>
      <c r="Z10" s="11">
        <f t="shared" si="0"/>
        <v>2.1006944444444446E-2</v>
      </c>
      <c r="AA10" s="6">
        <v>9</v>
      </c>
      <c r="AB10" s="1"/>
      <c r="AC10" s="12"/>
      <c r="AD10" s="1"/>
      <c r="AE10" s="1"/>
      <c r="AF10" s="1"/>
    </row>
  </sheetData>
  <autoFilter ref="A1:AF10" xr:uid="{00000000-0009-0000-0000-00000A000000}"/>
  <hyperlinks>
    <hyperlink ref="X2" r:id="rId1" xr:uid="{00000000-0004-0000-0A00-000000000000}"/>
    <hyperlink ref="X3" r:id="rId2" xr:uid="{00000000-0004-0000-0A00-000001000000}"/>
    <hyperlink ref="X6" r:id="rId3" xr:uid="{00000000-0004-0000-0A00-000002000000}"/>
    <hyperlink ref="X7" r:id="rId4" xr:uid="{00000000-0004-0000-0A00-000003000000}"/>
    <hyperlink ref="X10" r:id="rId5" xr:uid="{00000000-0004-0000-0A00-000004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AF21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.75" customHeight="1" x14ac:dyDescent="0.15"/>
  <cols>
    <col min="1" max="1" width="14.5" hidden="1"/>
    <col min="6" max="6" width="14.5" hidden="1"/>
    <col min="24" max="25" width="14.5" hidden="1"/>
  </cols>
  <sheetData>
    <row r="1" spans="1:32" ht="15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3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2" t="s">
        <v>16</v>
      </c>
      <c r="R1" s="3" t="s">
        <v>17</v>
      </c>
      <c r="S1" s="1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1" t="s">
        <v>23</v>
      </c>
      <c r="Y1" s="1" t="s">
        <v>24</v>
      </c>
      <c r="Z1" s="5" t="s">
        <v>25</v>
      </c>
      <c r="AA1" s="6" t="s">
        <v>26</v>
      </c>
      <c r="AB1" s="5" t="s">
        <v>27</v>
      </c>
      <c r="AC1" s="6" t="s">
        <v>28</v>
      </c>
      <c r="AD1" s="1"/>
      <c r="AE1" s="1"/>
      <c r="AF1" s="1"/>
    </row>
    <row r="2" spans="1:32" ht="15.75" customHeight="1" x14ac:dyDescent="0.15">
      <c r="A2" s="7">
        <v>44317.657586423607</v>
      </c>
      <c r="B2" s="5" t="s">
        <v>125</v>
      </c>
      <c r="C2" s="5" t="s">
        <v>182</v>
      </c>
      <c r="D2" s="5" t="s">
        <v>97</v>
      </c>
      <c r="E2" s="5" t="s">
        <v>32</v>
      </c>
      <c r="F2" s="5" t="s">
        <v>183</v>
      </c>
      <c r="G2" s="5" t="s">
        <v>184</v>
      </c>
      <c r="H2" s="5" t="s">
        <v>83</v>
      </c>
      <c r="I2" s="9">
        <v>4.0625000000000001E-3</v>
      </c>
      <c r="J2" s="3">
        <v>3</v>
      </c>
      <c r="K2" s="9">
        <v>1.2662037037037038E-2</v>
      </c>
      <c r="L2" s="3">
        <v>8</v>
      </c>
      <c r="M2" s="5" t="s">
        <v>52</v>
      </c>
      <c r="N2" s="3"/>
      <c r="O2" s="3">
        <v>6</v>
      </c>
      <c r="P2" s="3"/>
      <c r="Q2" s="9">
        <v>4.9305555555555552E-3</v>
      </c>
      <c r="R2" s="3">
        <v>1</v>
      </c>
      <c r="S2" s="5" t="s">
        <v>37</v>
      </c>
      <c r="T2" s="4"/>
      <c r="U2" s="4"/>
      <c r="V2" s="4">
        <v>1</v>
      </c>
      <c r="W2" s="4"/>
      <c r="X2" s="5" t="s">
        <v>185</v>
      </c>
      <c r="Y2" s="5" t="s">
        <v>186</v>
      </c>
      <c r="Z2" s="11">
        <f t="shared" ref="Z2:Z21" si="0">SUM(K2,Q2)</f>
        <v>1.7592592592592594E-2</v>
      </c>
      <c r="AA2" s="6">
        <v>1</v>
      </c>
      <c r="AB2" s="11">
        <f>SUM(I2,K2,Q2)</f>
        <v>2.1655092592592594E-2</v>
      </c>
      <c r="AC2" s="6">
        <v>1</v>
      </c>
      <c r="AD2" s="1"/>
      <c r="AE2" s="1"/>
      <c r="AF2" s="1"/>
    </row>
    <row r="3" spans="1:32" ht="15.75" customHeight="1" x14ac:dyDescent="0.15">
      <c r="A3" s="7">
        <v>44317.494770972218</v>
      </c>
      <c r="B3" s="5" t="s">
        <v>95</v>
      </c>
      <c r="C3" s="5" t="s">
        <v>190</v>
      </c>
      <c r="D3" s="5" t="s">
        <v>97</v>
      </c>
      <c r="E3" s="5" t="s">
        <v>32</v>
      </c>
      <c r="F3" s="5" t="s">
        <v>191</v>
      </c>
      <c r="G3" s="5" t="s">
        <v>192</v>
      </c>
      <c r="H3" s="5" t="s">
        <v>193</v>
      </c>
      <c r="I3" s="2"/>
      <c r="J3" s="8"/>
      <c r="K3" s="9">
        <v>1.2106481481481482E-2</v>
      </c>
      <c r="L3" s="3">
        <v>4</v>
      </c>
      <c r="M3" s="5" t="s">
        <v>52</v>
      </c>
      <c r="N3" s="3"/>
      <c r="O3" s="3">
        <v>2</v>
      </c>
      <c r="P3" s="3"/>
      <c r="Q3" s="9">
        <v>5.5787037037037038E-3</v>
      </c>
      <c r="R3" s="3">
        <v>7</v>
      </c>
      <c r="S3" s="5" t="s">
        <v>66</v>
      </c>
      <c r="T3" s="4"/>
      <c r="U3" s="4">
        <v>2</v>
      </c>
      <c r="V3" s="4"/>
      <c r="W3" s="4"/>
      <c r="X3" s="5" t="s">
        <v>194</v>
      </c>
      <c r="Y3" s="1"/>
      <c r="Z3" s="11">
        <f t="shared" si="0"/>
        <v>1.7685185185185186E-2</v>
      </c>
      <c r="AA3" s="6">
        <v>2</v>
      </c>
      <c r="AB3" s="1"/>
      <c r="AC3" s="12"/>
      <c r="AD3" s="1"/>
      <c r="AE3" s="1"/>
      <c r="AF3" s="1"/>
    </row>
    <row r="4" spans="1:32" ht="15.75" customHeight="1" x14ac:dyDescent="0.15">
      <c r="A4" s="7">
        <v>44317.575729201388</v>
      </c>
      <c r="B4" s="5" t="s">
        <v>207</v>
      </c>
      <c r="C4" s="5" t="s">
        <v>208</v>
      </c>
      <c r="D4" s="5" t="s">
        <v>97</v>
      </c>
      <c r="E4" s="5" t="s">
        <v>32</v>
      </c>
      <c r="F4" s="5" t="s">
        <v>209</v>
      </c>
      <c r="G4" s="5" t="s">
        <v>210</v>
      </c>
      <c r="H4" s="5" t="s">
        <v>211</v>
      </c>
      <c r="I4" s="2"/>
      <c r="J4" s="8"/>
      <c r="K4" s="9">
        <v>1.1851851851851851E-2</v>
      </c>
      <c r="L4" s="3">
        <v>3</v>
      </c>
      <c r="M4" s="5" t="s">
        <v>36</v>
      </c>
      <c r="N4" s="3"/>
      <c r="O4" s="3"/>
      <c r="P4" s="3">
        <v>2</v>
      </c>
      <c r="Q4" s="9">
        <v>6.076388888888889E-3</v>
      </c>
      <c r="R4" s="3">
        <v>10</v>
      </c>
      <c r="S4" s="5" t="s">
        <v>66</v>
      </c>
      <c r="T4" s="4"/>
      <c r="U4" s="4">
        <v>3</v>
      </c>
      <c r="V4" s="4"/>
      <c r="W4" s="4"/>
      <c r="X4" s="10" t="s">
        <v>212</v>
      </c>
      <c r="Y4" s="1"/>
      <c r="Z4" s="11">
        <f t="shared" si="0"/>
        <v>1.7928240740740741E-2</v>
      </c>
      <c r="AA4" s="6">
        <v>3</v>
      </c>
      <c r="AB4" s="1"/>
      <c r="AC4" s="12"/>
      <c r="AD4" s="1"/>
      <c r="AE4" s="1"/>
      <c r="AF4" s="1"/>
    </row>
    <row r="5" spans="1:32" ht="15.75" customHeight="1" x14ac:dyDescent="0.15">
      <c r="A5" s="7">
        <v>44317.540254814812</v>
      </c>
      <c r="B5" s="5" t="s">
        <v>213</v>
      </c>
      <c r="C5" s="5" t="s">
        <v>214</v>
      </c>
      <c r="D5" s="5" t="s">
        <v>97</v>
      </c>
      <c r="E5" s="5" t="s">
        <v>32</v>
      </c>
      <c r="F5" s="5" t="s">
        <v>215</v>
      </c>
      <c r="G5" s="5" t="s">
        <v>216</v>
      </c>
      <c r="H5" s="5" t="s">
        <v>193</v>
      </c>
      <c r="I5" s="2"/>
      <c r="J5" s="8"/>
      <c r="K5" s="9">
        <v>1.1817129629629629E-2</v>
      </c>
      <c r="L5" s="3">
        <v>2</v>
      </c>
      <c r="M5" s="5" t="s">
        <v>52</v>
      </c>
      <c r="N5" s="3"/>
      <c r="O5" s="3">
        <v>1</v>
      </c>
      <c r="P5" s="3"/>
      <c r="Q5" s="9">
        <v>6.1342592592592594E-3</v>
      </c>
      <c r="R5" s="3">
        <v>12</v>
      </c>
      <c r="S5" s="5" t="s">
        <v>66</v>
      </c>
      <c r="T5" s="4"/>
      <c r="U5" s="4">
        <v>5</v>
      </c>
      <c r="V5" s="4"/>
      <c r="W5" s="4"/>
      <c r="X5" s="5" t="s">
        <v>217</v>
      </c>
      <c r="Y5" s="1"/>
      <c r="Z5" s="11">
        <f t="shared" si="0"/>
        <v>1.7951388888888888E-2</v>
      </c>
      <c r="AA5" s="6">
        <v>4</v>
      </c>
      <c r="AB5" s="1"/>
      <c r="AC5" s="12"/>
      <c r="AD5" s="1"/>
      <c r="AE5" s="1"/>
      <c r="AF5" s="1"/>
    </row>
    <row r="6" spans="1:32" ht="15.75" customHeight="1" x14ac:dyDescent="0.15">
      <c r="A6" s="7">
        <v>44317.448723067129</v>
      </c>
      <c r="B6" s="5" t="s">
        <v>218</v>
      </c>
      <c r="C6" s="5" t="s">
        <v>219</v>
      </c>
      <c r="D6" s="5" t="s">
        <v>97</v>
      </c>
      <c r="E6" s="5" t="s">
        <v>32</v>
      </c>
      <c r="F6" s="5" t="s">
        <v>220</v>
      </c>
      <c r="G6" s="5" t="s">
        <v>50</v>
      </c>
      <c r="H6" s="5" t="s">
        <v>51</v>
      </c>
      <c r="I6" s="2"/>
      <c r="J6" s="8"/>
      <c r="K6" s="9">
        <v>1.2546296296296297E-2</v>
      </c>
      <c r="L6" s="3">
        <v>6</v>
      </c>
      <c r="M6" s="5" t="s">
        <v>52</v>
      </c>
      <c r="N6" s="3"/>
      <c r="O6" s="3">
        <v>4</v>
      </c>
      <c r="P6" s="3"/>
      <c r="Q6" s="9">
        <v>5.4398148148148149E-3</v>
      </c>
      <c r="R6" s="3">
        <v>5</v>
      </c>
      <c r="S6" s="5" t="s">
        <v>44</v>
      </c>
      <c r="T6" s="4">
        <v>3</v>
      </c>
      <c r="U6" s="4"/>
      <c r="V6" s="4"/>
      <c r="W6" s="4"/>
      <c r="X6" s="10" t="s">
        <v>221</v>
      </c>
      <c r="Y6" s="1"/>
      <c r="Z6" s="11">
        <f t="shared" si="0"/>
        <v>1.7986111111111112E-2</v>
      </c>
      <c r="AA6" s="6">
        <v>5</v>
      </c>
      <c r="AB6" s="1"/>
      <c r="AC6" s="12"/>
      <c r="AD6" s="1"/>
      <c r="AE6" s="1"/>
      <c r="AF6" s="1"/>
    </row>
    <row r="7" spans="1:32" ht="15.75" customHeight="1" x14ac:dyDescent="0.15">
      <c r="A7" s="7">
        <v>44317.519773726854</v>
      </c>
      <c r="B7" s="5" t="s">
        <v>222</v>
      </c>
      <c r="C7" s="5" t="s">
        <v>223</v>
      </c>
      <c r="D7" s="5" t="s">
        <v>97</v>
      </c>
      <c r="E7" s="5" t="s">
        <v>32</v>
      </c>
      <c r="F7" s="5" t="s">
        <v>224</v>
      </c>
      <c r="G7" s="5" t="s">
        <v>89</v>
      </c>
      <c r="H7" s="5" t="s">
        <v>168</v>
      </c>
      <c r="I7" s="2"/>
      <c r="J7" s="8"/>
      <c r="K7" s="9">
        <v>1.2581018518518519E-2</v>
      </c>
      <c r="L7" s="3">
        <v>7</v>
      </c>
      <c r="M7" s="5" t="s">
        <v>52</v>
      </c>
      <c r="N7" s="3"/>
      <c r="O7" s="3">
        <v>5</v>
      </c>
      <c r="P7" s="3"/>
      <c r="Q7" s="9">
        <v>5.4166666666666669E-3</v>
      </c>
      <c r="R7" s="3">
        <v>3</v>
      </c>
      <c r="S7" s="5" t="s">
        <v>44</v>
      </c>
      <c r="T7" s="4">
        <v>2</v>
      </c>
      <c r="U7" s="4"/>
      <c r="V7" s="4"/>
      <c r="W7" s="4"/>
      <c r="X7" s="10" t="s">
        <v>225</v>
      </c>
      <c r="Y7" s="1"/>
      <c r="Z7" s="11">
        <f t="shared" si="0"/>
        <v>1.7997685185185186E-2</v>
      </c>
      <c r="AA7" s="6">
        <v>6</v>
      </c>
      <c r="AB7" s="1"/>
      <c r="AC7" s="12"/>
      <c r="AD7" s="1"/>
      <c r="AE7" s="1"/>
      <c r="AF7" s="1"/>
    </row>
    <row r="8" spans="1:32" ht="15.75" customHeight="1" x14ac:dyDescent="0.15">
      <c r="A8" s="7">
        <v>44317.511956076385</v>
      </c>
      <c r="B8" s="5" t="s">
        <v>232</v>
      </c>
      <c r="C8" s="5" t="s">
        <v>233</v>
      </c>
      <c r="D8" s="5" t="s">
        <v>97</v>
      </c>
      <c r="E8" s="5" t="s">
        <v>32</v>
      </c>
      <c r="F8" s="5" t="s">
        <v>234</v>
      </c>
      <c r="G8" s="5" t="s">
        <v>179</v>
      </c>
      <c r="H8" s="5" t="s">
        <v>211</v>
      </c>
      <c r="I8" s="2"/>
      <c r="J8" s="8"/>
      <c r="K8" s="9">
        <v>1.1805555555555555E-2</v>
      </c>
      <c r="L8" s="3">
        <v>1</v>
      </c>
      <c r="M8" s="5" t="s">
        <v>36</v>
      </c>
      <c r="N8" s="3"/>
      <c r="O8" s="3"/>
      <c r="P8" s="3">
        <v>1</v>
      </c>
      <c r="Q8" s="9">
        <v>6.2384259259259259E-3</v>
      </c>
      <c r="R8" s="3">
        <v>14</v>
      </c>
      <c r="S8" s="5" t="s">
        <v>37</v>
      </c>
      <c r="T8" s="4"/>
      <c r="U8" s="4"/>
      <c r="V8" s="4">
        <v>3</v>
      </c>
      <c r="W8" s="4"/>
      <c r="X8" s="10" t="s">
        <v>235</v>
      </c>
      <c r="Y8" s="1"/>
      <c r="Z8" s="11">
        <f t="shared" si="0"/>
        <v>1.804398148148148E-2</v>
      </c>
      <c r="AA8" s="6">
        <v>7</v>
      </c>
      <c r="AB8" s="1"/>
      <c r="AC8" s="12"/>
      <c r="AD8" s="1"/>
      <c r="AE8" s="1"/>
      <c r="AF8" s="1"/>
    </row>
    <row r="9" spans="1:32" ht="15.75" customHeight="1" x14ac:dyDescent="0.15">
      <c r="A9" s="7">
        <v>44317.504481898148</v>
      </c>
      <c r="B9" s="5" t="s">
        <v>264</v>
      </c>
      <c r="C9" s="5" t="s">
        <v>265</v>
      </c>
      <c r="D9" s="5" t="s">
        <v>97</v>
      </c>
      <c r="E9" s="5" t="s">
        <v>32</v>
      </c>
      <c r="F9" s="5" t="s">
        <v>266</v>
      </c>
      <c r="G9" s="5" t="s">
        <v>50</v>
      </c>
      <c r="H9" s="5" t="s">
        <v>51</v>
      </c>
      <c r="I9" s="2"/>
      <c r="J9" s="8"/>
      <c r="K9" s="9">
        <v>1.2719907407407407E-2</v>
      </c>
      <c r="L9" s="3">
        <v>9</v>
      </c>
      <c r="M9" s="5" t="s">
        <v>52</v>
      </c>
      <c r="N9" s="3"/>
      <c r="O9" s="3">
        <v>7</v>
      </c>
      <c r="P9" s="3"/>
      <c r="Q9" s="9">
        <v>5.7638888888888887E-3</v>
      </c>
      <c r="R9" s="3">
        <v>8</v>
      </c>
      <c r="S9" s="5" t="s">
        <v>44</v>
      </c>
      <c r="T9" s="4">
        <v>5</v>
      </c>
      <c r="U9" s="4"/>
      <c r="V9" s="4"/>
      <c r="W9" s="4"/>
      <c r="X9" s="10" t="s">
        <v>267</v>
      </c>
      <c r="Y9" s="1"/>
      <c r="Z9" s="11">
        <f t="shared" si="0"/>
        <v>1.8483796296296297E-2</v>
      </c>
      <c r="AA9" s="6">
        <v>8</v>
      </c>
      <c r="AB9" s="1"/>
      <c r="AC9" s="12"/>
      <c r="AD9" s="1"/>
      <c r="AE9" s="1"/>
      <c r="AF9" s="1"/>
    </row>
    <row r="10" spans="1:32" ht="15.75" customHeight="1" x14ac:dyDescent="0.15">
      <c r="A10" s="7">
        <v>44317.528370844906</v>
      </c>
      <c r="B10" s="5" t="s">
        <v>271</v>
      </c>
      <c r="C10" s="5" t="s">
        <v>272</v>
      </c>
      <c r="D10" s="5" t="s">
        <v>97</v>
      </c>
      <c r="E10" s="5" t="s">
        <v>32</v>
      </c>
      <c r="F10" s="5" t="s">
        <v>273</v>
      </c>
      <c r="G10" s="5" t="s">
        <v>274</v>
      </c>
      <c r="H10" s="5" t="s">
        <v>275</v>
      </c>
      <c r="I10" s="2"/>
      <c r="J10" s="8"/>
      <c r="K10" s="9">
        <v>1.3194444444444444E-2</v>
      </c>
      <c r="L10" s="3">
        <v>11</v>
      </c>
      <c r="M10" s="5" t="s">
        <v>52</v>
      </c>
      <c r="N10" s="3"/>
      <c r="O10" s="3">
        <v>9</v>
      </c>
      <c r="P10" s="3"/>
      <c r="Q10" s="9">
        <v>5.4166666666666669E-3</v>
      </c>
      <c r="R10" s="3">
        <v>4</v>
      </c>
      <c r="S10" s="5" t="s">
        <v>66</v>
      </c>
      <c r="T10" s="4"/>
      <c r="U10" s="4">
        <v>1</v>
      </c>
      <c r="V10" s="4"/>
      <c r="W10" s="4"/>
      <c r="X10" s="5" t="s">
        <v>276</v>
      </c>
      <c r="Y10" s="1"/>
      <c r="Z10" s="11">
        <f t="shared" si="0"/>
        <v>1.8611111111111113E-2</v>
      </c>
      <c r="AA10" s="6">
        <v>9</v>
      </c>
      <c r="AB10" s="1"/>
      <c r="AC10" s="12"/>
      <c r="AD10" s="1"/>
      <c r="AE10" s="1"/>
      <c r="AF10" s="1"/>
    </row>
    <row r="11" spans="1:32" ht="15.75" customHeight="1" x14ac:dyDescent="0.15">
      <c r="A11" s="7">
        <v>44317.449793564811</v>
      </c>
      <c r="B11" s="5" t="s">
        <v>303</v>
      </c>
      <c r="C11" s="5" t="s">
        <v>199</v>
      </c>
      <c r="D11" s="5" t="s">
        <v>97</v>
      </c>
      <c r="E11" s="5" t="s">
        <v>32</v>
      </c>
      <c r="F11" s="5" t="s">
        <v>304</v>
      </c>
      <c r="G11" s="5" t="s">
        <v>305</v>
      </c>
      <c r="H11" s="5" t="s">
        <v>239</v>
      </c>
      <c r="I11" s="2"/>
      <c r="J11" s="8"/>
      <c r="K11" s="9">
        <v>1.324074074074074E-2</v>
      </c>
      <c r="L11" s="3">
        <v>12</v>
      </c>
      <c r="M11" s="5" t="s">
        <v>52</v>
      </c>
      <c r="N11" s="3"/>
      <c r="O11" s="3">
        <v>10</v>
      </c>
      <c r="P11" s="3"/>
      <c r="Q11" s="9">
        <v>6.076388888888889E-3</v>
      </c>
      <c r="R11" s="3">
        <v>11</v>
      </c>
      <c r="S11" s="5" t="s">
        <v>66</v>
      </c>
      <c r="T11" s="4"/>
      <c r="U11" s="4">
        <v>4</v>
      </c>
      <c r="V11" s="4"/>
      <c r="W11" s="4"/>
      <c r="X11" s="5" t="s">
        <v>306</v>
      </c>
      <c r="Y11" s="1"/>
      <c r="Z11" s="11">
        <f t="shared" si="0"/>
        <v>1.9317129629629629E-2</v>
      </c>
      <c r="AA11" s="6">
        <v>10</v>
      </c>
      <c r="AB11" s="1"/>
      <c r="AC11" s="12"/>
      <c r="AD11" s="1"/>
      <c r="AE11" s="1"/>
      <c r="AF11" s="1"/>
    </row>
    <row r="12" spans="1:32" ht="15.75" customHeight="1" x14ac:dyDescent="0.15">
      <c r="A12" s="7">
        <v>44317.593406689819</v>
      </c>
      <c r="B12" s="5" t="s">
        <v>307</v>
      </c>
      <c r="C12" s="5" t="s">
        <v>308</v>
      </c>
      <c r="D12" s="5" t="s">
        <v>97</v>
      </c>
      <c r="E12" s="5" t="s">
        <v>32</v>
      </c>
      <c r="F12" s="5" t="s">
        <v>309</v>
      </c>
      <c r="G12" s="5" t="s">
        <v>310</v>
      </c>
      <c r="H12" s="5" t="s">
        <v>133</v>
      </c>
      <c r="I12" s="9">
        <v>3.8773148148148148E-3</v>
      </c>
      <c r="J12" s="3">
        <v>1</v>
      </c>
      <c r="K12" s="9">
        <v>1.2905092592592593E-2</v>
      </c>
      <c r="L12" s="3">
        <v>10</v>
      </c>
      <c r="M12" s="5" t="s">
        <v>52</v>
      </c>
      <c r="N12" s="3"/>
      <c r="O12" s="3">
        <v>8</v>
      </c>
      <c r="P12" s="3"/>
      <c r="Q12" s="9">
        <v>6.4236111111111108E-3</v>
      </c>
      <c r="R12" s="3">
        <v>15</v>
      </c>
      <c r="S12" s="5" t="s">
        <v>44</v>
      </c>
      <c r="T12" s="4">
        <v>6</v>
      </c>
      <c r="U12" s="4"/>
      <c r="V12" s="4"/>
      <c r="W12" s="4"/>
      <c r="X12" s="5" t="s">
        <v>311</v>
      </c>
      <c r="Y12" s="5" t="s">
        <v>312</v>
      </c>
      <c r="Z12" s="11">
        <f t="shared" si="0"/>
        <v>1.9328703703703702E-2</v>
      </c>
      <c r="AA12" s="6">
        <v>11</v>
      </c>
      <c r="AB12" s="11">
        <f t="shared" ref="AB12:AB14" si="1">SUM(I12,K12,Q12)</f>
        <v>2.3206018518518522E-2</v>
      </c>
      <c r="AC12" s="6">
        <v>2</v>
      </c>
      <c r="AD12" s="1"/>
      <c r="AE12" s="1"/>
      <c r="AF12" s="1"/>
    </row>
    <row r="13" spans="1:32" ht="15.75" customHeight="1" x14ac:dyDescent="0.15">
      <c r="A13" s="7">
        <v>44317.551072222224</v>
      </c>
      <c r="B13" s="5" t="s">
        <v>313</v>
      </c>
      <c r="C13" s="5" t="s">
        <v>314</v>
      </c>
      <c r="D13" s="5" t="s">
        <v>97</v>
      </c>
      <c r="E13" s="5" t="s">
        <v>32</v>
      </c>
      <c r="F13" s="5" t="s">
        <v>315</v>
      </c>
      <c r="G13" s="5" t="s">
        <v>316</v>
      </c>
      <c r="H13" s="5" t="s">
        <v>317</v>
      </c>
      <c r="I13" s="9">
        <v>4.8379629629629632E-3</v>
      </c>
      <c r="J13" s="3">
        <v>7</v>
      </c>
      <c r="K13" s="9">
        <v>1.2314814814814815E-2</v>
      </c>
      <c r="L13" s="3">
        <v>5</v>
      </c>
      <c r="M13" s="5" t="s">
        <v>52</v>
      </c>
      <c r="N13" s="3"/>
      <c r="O13" s="3">
        <v>3</v>
      </c>
      <c r="P13" s="3"/>
      <c r="Q13" s="9">
        <v>7.013888888888889E-3</v>
      </c>
      <c r="R13" s="3">
        <v>18</v>
      </c>
      <c r="S13" s="5" t="s">
        <v>44</v>
      </c>
      <c r="T13" s="4">
        <v>8</v>
      </c>
      <c r="U13" s="4"/>
      <c r="V13" s="4"/>
      <c r="W13" s="4"/>
      <c r="X13" s="10" t="s">
        <v>318</v>
      </c>
      <c r="Y13" s="1"/>
      <c r="Z13" s="11">
        <f t="shared" si="0"/>
        <v>1.9328703703703702E-2</v>
      </c>
      <c r="AA13" s="6">
        <v>11</v>
      </c>
      <c r="AB13" s="11">
        <f t="shared" si="1"/>
        <v>2.4166666666666666E-2</v>
      </c>
      <c r="AC13" s="6">
        <v>4</v>
      </c>
      <c r="AD13" s="1"/>
      <c r="AE13" s="1"/>
      <c r="AF13" s="1"/>
    </row>
    <row r="14" spans="1:32" ht="15.75" customHeight="1" x14ac:dyDescent="0.15">
      <c r="A14" s="7">
        <v>44317.611176956023</v>
      </c>
      <c r="B14" s="5" t="s">
        <v>319</v>
      </c>
      <c r="C14" s="5" t="s">
        <v>320</v>
      </c>
      <c r="D14" s="5" t="s">
        <v>97</v>
      </c>
      <c r="E14" s="5" t="s">
        <v>32</v>
      </c>
      <c r="F14" s="5" t="s">
        <v>104</v>
      </c>
      <c r="G14" s="5" t="s">
        <v>321</v>
      </c>
      <c r="H14" s="5" t="s">
        <v>106</v>
      </c>
      <c r="I14" s="9">
        <v>4.4791666666666669E-3</v>
      </c>
      <c r="J14" s="3">
        <v>4</v>
      </c>
      <c r="K14" s="9">
        <v>1.3263888888888889E-2</v>
      </c>
      <c r="L14" s="3">
        <v>13</v>
      </c>
      <c r="M14" s="5" t="s">
        <v>52</v>
      </c>
      <c r="N14" s="3"/>
      <c r="O14" s="3">
        <v>11</v>
      </c>
      <c r="P14" s="3"/>
      <c r="Q14" s="9">
        <v>6.1342592592592594E-3</v>
      </c>
      <c r="R14" s="3">
        <v>12</v>
      </c>
      <c r="S14" s="5" t="s">
        <v>66</v>
      </c>
      <c r="T14" s="4"/>
      <c r="U14" s="4">
        <v>5</v>
      </c>
      <c r="V14" s="4"/>
      <c r="W14" s="4"/>
      <c r="X14" s="10" t="s">
        <v>322</v>
      </c>
      <c r="Y14" s="5" t="s">
        <v>263</v>
      </c>
      <c r="Z14" s="11">
        <f t="shared" si="0"/>
        <v>1.939814814814815E-2</v>
      </c>
      <c r="AA14" s="6">
        <v>13</v>
      </c>
      <c r="AB14" s="11">
        <f t="shared" si="1"/>
        <v>2.3877314814814816E-2</v>
      </c>
      <c r="AC14" s="6">
        <v>3</v>
      </c>
      <c r="AD14" s="1"/>
      <c r="AE14" s="1"/>
      <c r="AF14" s="1"/>
    </row>
    <row r="15" spans="1:32" ht="15.75" customHeight="1" x14ac:dyDescent="0.15">
      <c r="A15" s="7">
        <v>44317.497735173616</v>
      </c>
      <c r="B15" s="5" t="s">
        <v>323</v>
      </c>
      <c r="C15" s="5" t="s">
        <v>341</v>
      </c>
      <c r="D15" s="5" t="s">
        <v>97</v>
      </c>
      <c r="E15" s="5" t="s">
        <v>32</v>
      </c>
      <c r="F15" s="5" t="s">
        <v>342</v>
      </c>
      <c r="G15" s="5" t="s">
        <v>57</v>
      </c>
      <c r="H15" s="5" t="s">
        <v>343</v>
      </c>
      <c r="I15" s="2"/>
      <c r="J15" s="8"/>
      <c r="K15" s="9">
        <v>1.4537037037037038E-2</v>
      </c>
      <c r="L15" s="3">
        <v>15</v>
      </c>
      <c r="M15" s="5" t="s">
        <v>52</v>
      </c>
      <c r="N15" s="3"/>
      <c r="O15" s="3">
        <v>13</v>
      </c>
      <c r="P15" s="3"/>
      <c r="Q15" s="9">
        <v>5.37037037037037E-3</v>
      </c>
      <c r="R15" s="3">
        <v>2</v>
      </c>
      <c r="S15" s="5" t="s">
        <v>44</v>
      </c>
      <c r="T15" s="4">
        <v>1</v>
      </c>
      <c r="U15" s="4"/>
      <c r="V15" s="4"/>
      <c r="W15" s="4"/>
      <c r="X15" s="5" t="s">
        <v>344</v>
      </c>
      <c r="Y15" s="1"/>
      <c r="Z15" s="11">
        <f t="shared" si="0"/>
        <v>1.9907407407407408E-2</v>
      </c>
      <c r="AA15" s="6">
        <v>14</v>
      </c>
      <c r="AB15" s="1"/>
      <c r="AC15" s="12"/>
      <c r="AD15" s="1"/>
      <c r="AE15" s="1"/>
      <c r="AF15" s="1"/>
    </row>
    <row r="16" spans="1:32" ht="15.75" customHeight="1" x14ac:dyDescent="0.15">
      <c r="A16" s="7">
        <v>44317.611093935186</v>
      </c>
      <c r="B16" s="5" t="s">
        <v>354</v>
      </c>
      <c r="C16" s="5" t="s">
        <v>355</v>
      </c>
      <c r="D16" s="5" t="s">
        <v>97</v>
      </c>
      <c r="E16" s="5" t="s">
        <v>32</v>
      </c>
      <c r="F16" s="5" t="s">
        <v>356</v>
      </c>
      <c r="G16" s="5" t="s">
        <v>82</v>
      </c>
      <c r="H16" s="5" t="s">
        <v>83</v>
      </c>
      <c r="I16" s="9">
        <v>3.9351851851851848E-3</v>
      </c>
      <c r="J16" s="3">
        <v>2</v>
      </c>
      <c r="K16" s="9">
        <v>1.5208333333333334E-2</v>
      </c>
      <c r="L16" s="3">
        <v>17</v>
      </c>
      <c r="M16" s="5" t="s">
        <v>52</v>
      </c>
      <c r="N16" s="3"/>
      <c r="O16" s="3">
        <v>15</v>
      </c>
      <c r="P16" s="3"/>
      <c r="Q16" s="9">
        <v>5.5439814814814813E-3</v>
      </c>
      <c r="R16" s="3">
        <v>6</v>
      </c>
      <c r="S16" s="5" t="s">
        <v>44</v>
      </c>
      <c r="T16" s="4">
        <v>4</v>
      </c>
      <c r="U16" s="4"/>
      <c r="V16" s="4"/>
      <c r="W16" s="4"/>
      <c r="X16" s="5" t="s">
        <v>357</v>
      </c>
      <c r="Y16" s="1"/>
      <c r="Z16" s="11">
        <f t="shared" si="0"/>
        <v>2.0752314814814814E-2</v>
      </c>
      <c r="AA16" s="6">
        <v>15</v>
      </c>
      <c r="AB16" s="11">
        <f t="shared" ref="AB16:AB18" si="2">SUM(I16,K16,Q16)</f>
        <v>2.4687500000000001E-2</v>
      </c>
      <c r="AC16" s="6">
        <v>5</v>
      </c>
      <c r="AD16" s="1"/>
      <c r="AE16" s="1"/>
      <c r="AF16" s="1"/>
    </row>
    <row r="17" spans="1:32" ht="15.75" customHeight="1" x14ac:dyDescent="0.15">
      <c r="A17" s="7">
        <v>44316.820785601856</v>
      </c>
      <c r="B17" s="5" t="s">
        <v>358</v>
      </c>
      <c r="C17" s="5" t="s">
        <v>359</v>
      </c>
      <c r="D17" s="5" t="s">
        <v>97</v>
      </c>
      <c r="E17" s="5" t="s">
        <v>32</v>
      </c>
      <c r="F17" s="5" t="s">
        <v>360</v>
      </c>
      <c r="G17" s="5" t="s">
        <v>361</v>
      </c>
      <c r="H17" s="5" t="s">
        <v>133</v>
      </c>
      <c r="I17" s="9">
        <v>4.5717592592592589E-3</v>
      </c>
      <c r="J17" s="3">
        <v>6</v>
      </c>
      <c r="K17" s="9">
        <v>1.4108796296296296E-2</v>
      </c>
      <c r="L17" s="3">
        <v>14</v>
      </c>
      <c r="M17" s="5" t="s">
        <v>52</v>
      </c>
      <c r="N17" s="3"/>
      <c r="O17" s="3">
        <v>12</v>
      </c>
      <c r="P17" s="3"/>
      <c r="Q17" s="9">
        <v>6.7708333333333336E-3</v>
      </c>
      <c r="R17" s="3">
        <v>17</v>
      </c>
      <c r="S17" s="5" t="s">
        <v>44</v>
      </c>
      <c r="T17" s="4">
        <v>7</v>
      </c>
      <c r="U17" s="4"/>
      <c r="V17" s="4"/>
      <c r="W17" s="4"/>
      <c r="X17" s="10" t="s">
        <v>362</v>
      </c>
      <c r="Y17" s="1"/>
      <c r="Z17" s="11">
        <f t="shared" si="0"/>
        <v>2.087962962962963E-2</v>
      </c>
      <c r="AA17" s="6">
        <v>16</v>
      </c>
      <c r="AB17" s="11">
        <f t="shared" si="2"/>
        <v>2.5451388888888888E-2</v>
      </c>
      <c r="AC17" s="6">
        <v>6</v>
      </c>
      <c r="AD17" s="1"/>
      <c r="AE17" s="1"/>
      <c r="AF17" s="1"/>
    </row>
    <row r="18" spans="1:32" ht="15.75" customHeight="1" x14ac:dyDescent="0.15">
      <c r="A18" s="7">
        <v>44317.317329942132</v>
      </c>
      <c r="B18" s="5" t="s">
        <v>369</v>
      </c>
      <c r="C18" s="5" t="s">
        <v>370</v>
      </c>
      <c r="D18" s="5" t="s">
        <v>97</v>
      </c>
      <c r="E18" s="5" t="s">
        <v>32</v>
      </c>
      <c r="F18" s="5" t="s">
        <v>371</v>
      </c>
      <c r="G18" s="5" t="s">
        <v>372</v>
      </c>
      <c r="H18" s="5" t="s">
        <v>83</v>
      </c>
      <c r="I18" s="9">
        <v>4.5370370370370373E-3</v>
      </c>
      <c r="J18" s="3">
        <v>5</v>
      </c>
      <c r="K18" s="9">
        <v>1.5729166666666666E-2</v>
      </c>
      <c r="L18" s="3">
        <v>18</v>
      </c>
      <c r="M18" s="5" t="s">
        <v>52</v>
      </c>
      <c r="N18" s="3"/>
      <c r="O18" s="3">
        <v>16</v>
      </c>
      <c r="P18" s="3"/>
      <c r="Q18" s="9">
        <v>5.8796296296296296E-3</v>
      </c>
      <c r="R18" s="3">
        <v>9</v>
      </c>
      <c r="S18" s="5" t="s">
        <v>37</v>
      </c>
      <c r="T18" s="4"/>
      <c r="U18" s="4"/>
      <c r="V18" s="4">
        <v>2</v>
      </c>
      <c r="W18" s="4"/>
      <c r="X18" s="10" t="s">
        <v>373</v>
      </c>
      <c r="Y18" s="5" t="s">
        <v>374</v>
      </c>
      <c r="Z18" s="11">
        <f t="shared" si="0"/>
        <v>2.1608796296296296E-2</v>
      </c>
      <c r="AA18" s="6">
        <v>17</v>
      </c>
      <c r="AB18" s="11">
        <f t="shared" si="2"/>
        <v>2.6145833333333333E-2</v>
      </c>
      <c r="AC18" s="6">
        <v>7</v>
      </c>
      <c r="AD18" s="1"/>
      <c r="AE18" s="1"/>
      <c r="AF18" s="1"/>
    </row>
    <row r="19" spans="1:32" ht="15.75" customHeight="1" x14ac:dyDescent="0.15">
      <c r="A19" s="7">
        <v>44317.427321770832</v>
      </c>
      <c r="B19" s="5" t="s">
        <v>375</v>
      </c>
      <c r="C19" s="5" t="s">
        <v>376</v>
      </c>
      <c r="D19" s="5" t="s">
        <v>97</v>
      </c>
      <c r="E19" s="5" t="s">
        <v>32</v>
      </c>
      <c r="F19" s="5" t="s">
        <v>377</v>
      </c>
      <c r="G19" s="5" t="s">
        <v>57</v>
      </c>
      <c r="H19" s="5" t="s">
        <v>378</v>
      </c>
      <c r="I19" s="2"/>
      <c r="J19" s="8"/>
      <c r="K19" s="9">
        <v>1.5185185185185185E-2</v>
      </c>
      <c r="L19" s="3">
        <v>16</v>
      </c>
      <c r="M19" s="5" t="s">
        <v>52</v>
      </c>
      <c r="N19" s="3"/>
      <c r="O19" s="3">
        <v>14</v>
      </c>
      <c r="P19" s="3"/>
      <c r="Q19" s="9">
        <v>6.7129629629629631E-3</v>
      </c>
      <c r="R19" s="3">
        <v>16</v>
      </c>
      <c r="S19" s="5" t="s">
        <v>66</v>
      </c>
      <c r="T19" s="4"/>
      <c r="U19" s="4">
        <v>7</v>
      </c>
      <c r="V19" s="4"/>
      <c r="W19" s="4"/>
      <c r="X19" s="5" t="s">
        <v>379</v>
      </c>
      <c r="Y19" s="1"/>
      <c r="Z19" s="11">
        <f t="shared" si="0"/>
        <v>2.1898148148148149E-2</v>
      </c>
      <c r="AA19" s="6">
        <v>18</v>
      </c>
      <c r="AB19" s="1"/>
      <c r="AC19" s="12"/>
      <c r="AD19" s="1"/>
      <c r="AE19" s="1"/>
      <c r="AF19" s="1"/>
    </row>
    <row r="20" spans="1:32" ht="15.75" customHeight="1" x14ac:dyDescent="0.15">
      <c r="A20" s="7">
        <v>44317.577648645834</v>
      </c>
      <c r="B20" s="5" t="s">
        <v>400</v>
      </c>
      <c r="C20" s="5" t="s">
        <v>401</v>
      </c>
      <c r="D20" s="5" t="s">
        <v>97</v>
      </c>
      <c r="E20" s="5" t="s">
        <v>32</v>
      </c>
      <c r="F20" s="5" t="s">
        <v>402</v>
      </c>
      <c r="G20" s="5" t="s">
        <v>57</v>
      </c>
      <c r="H20" s="5" t="s">
        <v>239</v>
      </c>
      <c r="I20" s="2"/>
      <c r="J20" s="8"/>
      <c r="K20" s="9">
        <v>1.5902777777777776E-2</v>
      </c>
      <c r="L20" s="3">
        <v>19</v>
      </c>
      <c r="M20" s="5" t="s">
        <v>52</v>
      </c>
      <c r="N20" s="3"/>
      <c r="O20" s="3">
        <v>17</v>
      </c>
      <c r="P20" s="3"/>
      <c r="Q20" s="9">
        <v>7.5694444444444446E-3</v>
      </c>
      <c r="R20" s="3">
        <v>20</v>
      </c>
      <c r="S20" s="5" t="s">
        <v>66</v>
      </c>
      <c r="T20" s="4"/>
      <c r="U20" s="4">
        <v>9</v>
      </c>
      <c r="V20" s="4"/>
      <c r="W20" s="4"/>
      <c r="X20" s="5" t="s">
        <v>403</v>
      </c>
      <c r="Y20" s="5" t="s">
        <v>404</v>
      </c>
      <c r="Z20" s="11">
        <f t="shared" si="0"/>
        <v>2.3472222222222221E-2</v>
      </c>
      <c r="AA20" s="6">
        <v>19</v>
      </c>
      <c r="AB20" s="1"/>
      <c r="AC20" s="12"/>
      <c r="AD20" s="1"/>
      <c r="AE20" s="1"/>
      <c r="AF20" s="1"/>
    </row>
    <row r="21" spans="1:32" ht="15.75" customHeight="1" x14ac:dyDescent="0.15">
      <c r="A21" s="7">
        <v>44317.549653298614</v>
      </c>
      <c r="B21" s="5" t="s">
        <v>422</v>
      </c>
      <c r="C21" s="5" t="s">
        <v>423</v>
      </c>
      <c r="D21" s="5" t="s">
        <v>97</v>
      </c>
      <c r="E21" s="5" t="s">
        <v>32</v>
      </c>
      <c r="F21" s="5" t="s">
        <v>424</v>
      </c>
      <c r="G21" s="5" t="s">
        <v>57</v>
      </c>
      <c r="H21" s="5" t="s">
        <v>43</v>
      </c>
      <c r="I21" s="2"/>
      <c r="J21" s="8"/>
      <c r="K21" s="9">
        <v>1.8622685185185187E-2</v>
      </c>
      <c r="L21" s="3">
        <v>20</v>
      </c>
      <c r="M21" s="5" t="s">
        <v>52</v>
      </c>
      <c r="N21" s="3"/>
      <c r="O21" s="3">
        <v>18</v>
      </c>
      <c r="P21" s="3"/>
      <c r="Q21" s="9">
        <v>7.2916666666666668E-3</v>
      </c>
      <c r="R21" s="3">
        <v>19</v>
      </c>
      <c r="S21" s="5" t="s">
        <v>66</v>
      </c>
      <c r="T21" s="4"/>
      <c r="U21" s="4">
        <v>8</v>
      </c>
      <c r="V21" s="4"/>
      <c r="W21" s="4"/>
      <c r="X21" s="5" t="s">
        <v>425</v>
      </c>
      <c r="Y21" s="1"/>
      <c r="Z21" s="11">
        <f t="shared" si="0"/>
        <v>2.5914351851851855E-2</v>
      </c>
      <c r="AA21" s="6">
        <v>20</v>
      </c>
      <c r="AB21" s="1"/>
      <c r="AC21" s="12"/>
      <c r="AD21" s="1"/>
      <c r="AE21" s="1"/>
      <c r="AF21" s="1"/>
    </row>
  </sheetData>
  <autoFilter ref="A1:AF21" xr:uid="{00000000-0009-0000-0000-00000B000000}"/>
  <hyperlinks>
    <hyperlink ref="X4" r:id="rId1" xr:uid="{00000000-0004-0000-0B00-000000000000}"/>
    <hyperlink ref="X6" r:id="rId2" xr:uid="{00000000-0004-0000-0B00-000001000000}"/>
    <hyperlink ref="X7" r:id="rId3" xr:uid="{00000000-0004-0000-0B00-000002000000}"/>
    <hyperlink ref="X8" r:id="rId4" xr:uid="{00000000-0004-0000-0B00-000003000000}"/>
    <hyperlink ref="X9" r:id="rId5" xr:uid="{00000000-0004-0000-0B00-000004000000}"/>
    <hyperlink ref="X13" r:id="rId6" xr:uid="{00000000-0004-0000-0B00-000005000000}"/>
    <hyperlink ref="X14" r:id="rId7" xr:uid="{00000000-0004-0000-0B00-000006000000}"/>
    <hyperlink ref="X17" r:id="rId8" xr:uid="{00000000-0004-0000-0B00-000007000000}"/>
    <hyperlink ref="X18" r:id="rId9" xr:uid="{00000000-0004-0000-0B00-000008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AF21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.75" customHeight="1" x14ac:dyDescent="0.15"/>
  <cols>
    <col min="1" max="1" width="14.5" hidden="1"/>
    <col min="6" max="6" width="14.5" hidden="1"/>
    <col min="24" max="25" width="14.5" hidden="1"/>
  </cols>
  <sheetData>
    <row r="1" spans="1:32" ht="15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3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2" t="s">
        <v>16</v>
      </c>
      <c r="R1" s="3" t="s">
        <v>17</v>
      </c>
      <c r="S1" s="1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1" t="s">
        <v>23</v>
      </c>
      <c r="Y1" s="1" t="s">
        <v>24</v>
      </c>
      <c r="Z1" s="5" t="s">
        <v>25</v>
      </c>
      <c r="AA1" s="6" t="s">
        <v>26</v>
      </c>
      <c r="AB1" s="5" t="s">
        <v>27</v>
      </c>
      <c r="AC1" s="6" t="s">
        <v>28</v>
      </c>
      <c r="AD1" s="1"/>
      <c r="AE1" s="1"/>
      <c r="AF1" s="1"/>
    </row>
    <row r="2" spans="1:32" ht="15.75" customHeight="1" x14ac:dyDescent="0.15">
      <c r="A2" s="7">
        <v>44317.467253587965</v>
      </c>
      <c r="B2" s="5" t="s">
        <v>46</v>
      </c>
      <c r="C2" s="5" t="s">
        <v>47</v>
      </c>
      <c r="D2" s="5" t="s">
        <v>31</v>
      </c>
      <c r="E2" s="5" t="s">
        <v>48</v>
      </c>
      <c r="F2" s="5" t="s">
        <v>49</v>
      </c>
      <c r="G2" s="5" t="s">
        <v>50</v>
      </c>
      <c r="H2" s="5" t="s">
        <v>51</v>
      </c>
      <c r="I2" s="2"/>
      <c r="J2" s="8"/>
      <c r="K2" s="9">
        <v>1.03125E-2</v>
      </c>
      <c r="L2" s="3">
        <v>2</v>
      </c>
      <c r="M2" s="5" t="s">
        <v>52</v>
      </c>
      <c r="N2" s="3"/>
      <c r="O2" s="3">
        <v>1</v>
      </c>
      <c r="P2" s="3"/>
      <c r="Q2" s="9">
        <v>4.4444444444444444E-3</v>
      </c>
      <c r="R2" s="3">
        <v>1</v>
      </c>
      <c r="S2" s="5" t="s">
        <v>44</v>
      </c>
      <c r="T2" s="4">
        <v>1</v>
      </c>
      <c r="U2" s="4"/>
      <c r="V2" s="4"/>
      <c r="W2" s="4"/>
      <c r="X2" s="5" t="s">
        <v>53</v>
      </c>
      <c r="Y2" s="1"/>
      <c r="Z2" s="11">
        <f t="shared" ref="Z2:Z21" si="0">SUM(K2,Q2)</f>
        <v>1.4756944444444444E-2</v>
      </c>
      <c r="AA2" s="6">
        <v>1</v>
      </c>
      <c r="AB2" s="1"/>
      <c r="AC2" s="12"/>
      <c r="AD2" s="1"/>
      <c r="AE2" s="1"/>
      <c r="AF2" s="1"/>
    </row>
    <row r="3" spans="1:32" ht="15.75" customHeight="1" x14ac:dyDescent="0.15">
      <c r="A3" s="7">
        <v>44317.632891782407</v>
      </c>
      <c r="B3" s="5" t="s">
        <v>54</v>
      </c>
      <c r="C3" s="5" t="s">
        <v>55</v>
      </c>
      <c r="D3" s="5" t="s">
        <v>31</v>
      </c>
      <c r="E3" s="5" t="s">
        <v>48</v>
      </c>
      <c r="F3" s="5" t="s">
        <v>56</v>
      </c>
      <c r="G3" s="5" t="s">
        <v>57</v>
      </c>
      <c r="H3" s="5" t="s">
        <v>58</v>
      </c>
      <c r="I3" s="2"/>
      <c r="J3" s="8"/>
      <c r="K3" s="9">
        <v>1.0173611111111111E-2</v>
      </c>
      <c r="L3" s="3">
        <v>1</v>
      </c>
      <c r="M3" s="5" t="s">
        <v>36</v>
      </c>
      <c r="N3" s="3"/>
      <c r="O3" s="3"/>
      <c r="P3" s="3">
        <v>2</v>
      </c>
      <c r="Q3" s="9">
        <v>4.6874999999999998E-3</v>
      </c>
      <c r="R3" s="3">
        <v>4</v>
      </c>
      <c r="S3" s="5" t="s">
        <v>37</v>
      </c>
      <c r="T3" s="4"/>
      <c r="U3" s="4"/>
      <c r="V3" s="4">
        <v>1</v>
      </c>
      <c r="W3" s="4"/>
      <c r="X3" s="10" t="s">
        <v>59</v>
      </c>
      <c r="Y3" s="5" t="s">
        <v>60</v>
      </c>
      <c r="Z3" s="11">
        <f t="shared" si="0"/>
        <v>1.486111111111111E-2</v>
      </c>
      <c r="AA3" s="6">
        <v>2</v>
      </c>
      <c r="AB3" s="1"/>
      <c r="AC3" s="12"/>
      <c r="AD3" s="1"/>
      <c r="AE3" s="1"/>
      <c r="AF3" s="1"/>
    </row>
    <row r="4" spans="1:32" ht="15.75" customHeight="1" x14ac:dyDescent="0.15">
      <c r="A4" s="7">
        <v>44315.838239386576</v>
      </c>
      <c r="B4" s="5" t="s">
        <v>39</v>
      </c>
      <c r="C4" s="5" t="s">
        <v>80</v>
      </c>
      <c r="D4" s="5" t="s">
        <v>31</v>
      </c>
      <c r="E4" s="5" t="s">
        <v>48</v>
      </c>
      <c r="F4" s="5" t="s">
        <v>81</v>
      </c>
      <c r="G4" s="5" t="s">
        <v>82</v>
      </c>
      <c r="H4" s="5" t="s">
        <v>83</v>
      </c>
      <c r="I4" s="9">
        <v>3.472222222222222E-3</v>
      </c>
      <c r="J4" s="3">
        <v>1</v>
      </c>
      <c r="K4" s="9">
        <v>1.0659722222222221E-2</v>
      </c>
      <c r="L4" s="3">
        <v>3</v>
      </c>
      <c r="M4" s="5" t="s">
        <v>52</v>
      </c>
      <c r="N4" s="3"/>
      <c r="O4" s="3">
        <v>2</v>
      </c>
      <c r="P4" s="3"/>
      <c r="Q4" s="9">
        <v>4.5486111111111109E-3</v>
      </c>
      <c r="R4" s="3">
        <v>2</v>
      </c>
      <c r="S4" s="5" t="s">
        <v>66</v>
      </c>
      <c r="T4" s="4"/>
      <c r="U4" s="4">
        <v>1</v>
      </c>
      <c r="V4" s="4"/>
      <c r="W4" s="4"/>
      <c r="X4" s="5" t="s">
        <v>84</v>
      </c>
      <c r="Y4" s="5" t="s">
        <v>85</v>
      </c>
      <c r="Z4" s="11">
        <f t="shared" si="0"/>
        <v>1.5208333333333332E-2</v>
      </c>
      <c r="AA4" s="6">
        <v>3</v>
      </c>
      <c r="AB4" s="11">
        <f>SUM(I4,K4,Q4)</f>
        <v>1.8680555555555554E-2</v>
      </c>
      <c r="AC4" s="6">
        <v>1</v>
      </c>
      <c r="AD4" s="1"/>
      <c r="AE4" s="1"/>
      <c r="AF4" s="1"/>
    </row>
    <row r="5" spans="1:32" ht="15.75" customHeight="1" x14ac:dyDescent="0.15">
      <c r="A5" s="7">
        <v>44317.608337997684</v>
      </c>
      <c r="B5" s="5" t="s">
        <v>86</v>
      </c>
      <c r="C5" s="5" t="s">
        <v>87</v>
      </c>
      <c r="D5" s="5" t="s">
        <v>31</v>
      </c>
      <c r="E5" s="5" t="s">
        <v>48</v>
      </c>
      <c r="F5" s="5" t="s">
        <v>88</v>
      </c>
      <c r="G5" s="5" t="s">
        <v>89</v>
      </c>
      <c r="H5" s="5" t="s">
        <v>51</v>
      </c>
      <c r="I5" s="2"/>
      <c r="J5" s="8"/>
      <c r="K5" s="9">
        <v>1.1157407407407408E-2</v>
      </c>
      <c r="L5" s="3">
        <v>4</v>
      </c>
      <c r="M5" s="5" t="s">
        <v>52</v>
      </c>
      <c r="N5" s="3"/>
      <c r="O5" s="3">
        <v>3</v>
      </c>
      <c r="P5" s="3"/>
      <c r="Q5" s="9">
        <v>4.5486111111111109E-3</v>
      </c>
      <c r="R5" s="3">
        <v>2</v>
      </c>
      <c r="S5" s="5" t="s">
        <v>44</v>
      </c>
      <c r="T5" s="4">
        <v>2</v>
      </c>
      <c r="U5" s="4"/>
      <c r="V5" s="4"/>
      <c r="W5" s="4"/>
      <c r="X5" s="10" t="s">
        <v>90</v>
      </c>
      <c r="Y5" s="1"/>
      <c r="Z5" s="11">
        <f t="shared" si="0"/>
        <v>1.5706018518518518E-2</v>
      </c>
      <c r="AA5" s="6">
        <v>4</v>
      </c>
      <c r="AB5" s="1"/>
      <c r="AC5" s="12"/>
      <c r="AD5" s="1"/>
      <c r="AE5" s="1"/>
      <c r="AF5" s="1"/>
    </row>
    <row r="6" spans="1:32" ht="15.75" customHeight="1" x14ac:dyDescent="0.15">
      <c r="A6" s="7">
        <v>44317.608018935185</v>
      </c>
      <c r="B6" s="5" t="s">
        <v>102</v>
      </c>
      <c r="C6" s="5" t="s">
        <v>103</v>
      </c>
      <c r="D6" s="5" t="s">
        <v>31</v>
      </c>
      <c r="E6" s="5" t="s">
        <v>48</v>
      </c>
      <c r="F6" s="5" t="s">
        <v>104</v>
      </c>
      <c r="G6" s="5" t="s">
        <v>105</v>
      </c>
      <c r="H6" s="5" t="s">
        <v>106</v>
      </c>
      <c r="I6" s="9">
        <v>3.7731481481481483E-3</v>
      </c>
      <c r="J6" s="3">
        <v>2</v>
      </c>
      <c r="K6" s="9">
        <v>1.1493055555555555E-2</v>
      </c>
      <c r="L6" s="3">
        <v>6</v>
      </c>
      <c r="M6" s="5" t="s">
        <v>52</v>
      </c>
      <c r="N6" s="3"/>
      <c r="O6" s="3">
        <v>5</v>
      </c>
      <c r="P6" s="3"/>
      <c r="Q6" s="9">
        <v>4.9189814814814816E-3</v>
      </c>
      <c r="R6" s="3">
        <v>7</v>
      </c>
      <c r="S6" s="5" t="s">
        <v>66</v>
      </c>
      <c r="T6" s="4"/>
      <c r="U6" s="4">
        <v>2</v>
      </c>
      <c r="V6" s="4"/>
      <c r="W6" s="4"/>
      <c r="X6" s="10" t="s">
        <v>107</v>
      </c>
      <c r="Y6" s="5" t="s">
        <v>108</v>
      </c>
      <c r="Z6" s="11">
        <f t="shared" si="0"/>
        <v>1.6412037037037037E-2</v>
      </c>
      <c r="AA6" s="6">
        <v>5</v>
      </c>
      <c r="AB6" s="11">
        <f>SUM(I6,K6,Q6)</f>
        <v>2.0185185185185184E-2</v>
      </c>
      <c r="AC6" s="6">
        <v>2</v>
      </c>
      <c r="AD6" s="1"/>
      <c r="AE6" s="1"/>
      <c r="AF6" s="1"/>
    </row>
    <row r="7" spans="1:32" ht="15.75" customHeight="1" x14ac:dyDescent="0.15">
      <c r="A7" s="7">
        <v>44317.610223842596</v>
      </c>
      <c r="B7" s="5" t="s">
        <v>109</v>
      </c>
      <c r="C7" s="5" t="s">
        <v>87</v>
      </c>
      <c r="D7" s="5" t="s">
        <v>31</v>
      </c>
      <c r="E7" s="5" t="s">
        <v>48</v>
      </c>
      <c r="F7" s="5" t="s">
        <v>110</v>
      </c>
      <c r="G7" s="5" t="s">
        <v>89</v>
      </c>
      <c r="H7" s="5" t="s">
        <v>51</v>
      </c>
      <c r="I7" s="2"/>
      <c r="J7" s="8"/>
      <c r="K7" s="9">
        <v>1.1469907407407408E-2</v>
      </c>
      <c r="L7" s="3">
        <v>5</v>
      </c>
      <c r="M7" s="5" t="s">
        <v>52</v>
      </c>
      <c r="N7" s="3"/>
      <c r="O7" s="3">
        <v>4</v>
      </c>
      <c r="P7" s="3"/>
      <c r="Q7" s="9">
        <v>4.9768518518518521E-3</v>
      </c>
      <c r="R7" s="3">
        <v>10</v>
      </c>
      <c r="S7" s="5" t="s">
        <v>44</v>
      </c>
      <c r="T7" s="4">
        <v>5</v>
      </c>
      <c r="U7" s="4"/>
      <c r="V7" s="4"/>
      <c r="W7" s="4"/>
      <c r="X7" s="10" t="s">
        <v>111</v>
      </c>
      <c r="Y7" s="1"/>
      <c r="Z7" s="11">
        <f t="shared" si="0"/>
        <v>1.6446759259259258E-2</v>
      </c>
      <c r="AA7" s="6">
        <v>6</v>
      </c>
      <c r="AB7" s="1"/>
      <c r="AC7" s="12"/>
      <c r="AD7" s="1"/>
      <c r="AE7" s="1"/>
      <c r="AF7" s="1"/>
    </row>
    <row r="8" spans="1:32" ht="15.75" customHeight="1" x14ac:dyDescent="0.15">
      <c r="A8" s="7">
        <v>44317.510868206024</v>
      </c>
      <c r="B8" s="5" t="s">
        <v>136</v>
      </c>
      <c r="C8" s="5" t="s">
        <v>137</v>
      </c>
      <c r="D8" s="5" t="s">
        <v>31</v>
      </c>
      <c r="E8" s="5" t="s">
        <v>48</v>
      </c>
      <c r="F8" s="5" t="s">
        <v>138</v>
      </c>
      <c r="G8" s="5" t="s">
        <v>50</v>
      </c>
      <c r="H8" s="5" t="s">
        <v>139</v>
      </c>
      <c r="I8" s="2"/>
      <c r="J8" s="8"/>
      <c r="K8" s="9">
        <v>1.1898148148148149E-2</v>
      </c>
      <c r="L8" s="3">
        <v>7</v>
      </c>
      <c r="M8" s="5" t="s">
        <v>52</v>
      </c>
      <c r="N8" s="3"/>
      <c r="O8" s="3">
        <v>6</v>
      </c>
      <c r="P8" s="3"/>
      <c r="Q8" s="9">
        <v>5.2662037037037035E-3</v>
      </c>
      <c r="R8" s="3">
        <v>12</v>
      </c>
      <c r="S8" s="5" t="s">
        <v>44</v>
      </c>
      <c r="T8" s="4">
        <v>7</v>
      </c>
      <c r="U8" s="4"/>
      <c r="V8" s="4"/>
      <c r="W8" s="4"/>
      <c r="X8" s="5" t="s">
        <v>140</v>
      </c>
      <c r="Y8" s="1"/>
      <c r="Z8" s="11">
        <f t="shared" si="0"/>
        <v>1.7164351851851854E-2</v>
      </c>
      <c r="AA8" s="6">
        <v>7</v>
      </c>
      <c r="AB8" s="1"/>
      <c r="AC8" s="12"/>
      <c r="AD8" s="1"/>
      <c r="AE8" s="1"/>
      <c r="AF8" s="1"/>
    </row>
    <row r="9" spans="1:32" ht="15.75" customHeight="1" x14ac:dyDescent="0.15">
      <c r="A9" s="7">
        <v>44317.539500069441</v>
      </c>
      <c r="B9" s="5" t="s">
        <v>141</v>
      </c>
      <c r="C9" s="5" t="s">
        <v>142</v>
      </c>
      <c r="D9" s="5" t="s">
        <v>31</v>
      </c>
      <c r="E9" s="5" t="s">
        <v>48</v>
      </c>
      <c r="F9" s="5" t="s">
        <v>143</v>
      </c>
      <c r="G9" s="5" t="s">
        <v>144</v>
      </c>
      <c r="H9" s="5" t="s">
        <v>133</v>
      </c>
      <c r="I9" s="9">
        <v>3.8425925925925928E-3</v>
      </c>
      <c r="J9" s="3">
        <v>3</v>
      </c>
      <c r="K9" s="9">
        <v>1.2210648148148148E-2</v>
      </c>
      <c r="L9" s="3">
        <v>12</v>
      </c>
      <c r="M9" s="5" t="s">
        <v>52</v>
      </c>
      <c r="N9" s="3"/>
      <c r="O9" s="3">
        <v>10</v>
      </c>
      <c r="P9" s="3"/>
      <c r="Q9" s="9">
        <v>4.9652777777777777E-3</v>
      </c>
      <c r="R9" s="3">
        <v>8</v>
      </c>
      <c r="S9" s="5" t="s">
        <v>66</v>
      </c>
      <c r="T9" s="4"/>
      <c r="U9" s="4">
        <v>3</v>
      </c>
      <c r="V9" s="4"/>
      <c r="W9" s="4"/>
      <c r="X9" s="10" t="s">
        <v>145</v>
      </c>
      <c r="Y9" s="1"/>
      <c r="Z9" s="11">
        <f t="shared" si="0"/>
        <v>1.7175925925925924E-2</v>
      </c>
      <c r="AA9" s="6">
        <v>8</v>
      </c>
      <c r="AB9" s="11">
        <f>SUM(I9,K9,Q9)</f>
        <v>2.1018518518518516E-2</v>
      </c>
      <c r="AC9" s="6">
        <v>3</v>
      </c>
      <c r="AD9" s="1"/>
      <c r="AE9" s="1"/>
      <c r="AF9" s="1"/>
    </row>
    <row r="10" spans="1:32" ht="15.75" customHeight="1" x14ac:dyDescent="0.15">
      <c r="A10" s="7">
        <v>44317.482875578702</v>
      </c>
      <c r="B10" s="5" t="s">
        <v>146</v>
      </c>
      <c r="C10" s="5" t="s">
        <v>147</v>
      </c>
      <c r="D10" s="5" t="s">
        <v>31</v>
      </c>
      <c r="E10" s="5" t="s">
        <v>48</v>
      </c>
      <c r="F10" s="5" t="s">
        <v>148</v>
      </c>
      <c r="G10" s="5" t="s">
        <v>89</v>
      </c>
      <c r="H10" s="5" t="s">
        <v>51</v>
      </c>
      <c r="I10" s="2"/>
      <c r="J10" s="8"/>
      <c r="K10" s="9">
        <v>1.224537037037037E-2</v>
      </c>
      <c r="L10" s="3">
        <v>13</v>
      </c>
      <c r="M10" s="5" t="s">
        <v>52</v>
      </c>
      <c r="N10" s="3"/>
      <c r="O10" s="3">
        <v>11</v>
      </c>
      <c r="P10" s="3"/>
      <c r="Q10" s="9">
        <v>4.9652777777777777E-3</v>
      </c>
      <c r="R10" s="3">
        <v>8</v>
      </c>
      <c r="S10" s="5" t="s">
        <v>44</v>
      </c>
      <c r="T10" s="4">
        <v>4</v>
      </c>
      <c r="U10" s="4"/>
      <c r="V10" s="4"/>
      <c r="W10" s="4"/>
      <c r="X10" s="10" t="s">
        <v>149</v>
      </c>
      <c r="Y10" s="1"/>
      <c r="Z10" s="11">
        <f t="shared" si="0"/>
        <v>1.7210648148148149E-2</v>
      </c>
      <c r="AA10" s="6">
        <v>9</v>
      </c>
      <c r="AB10" s="1"/>
      <c r="AC10" s="12"/>
      <c r="AD10" s="1"/>
      <c r="AE10" s="1"/>
      <c r="AF10" s="1"/>
    </row>
    <row r="11" spans="1:32" ht="15.75" customHeight="1" x14ac:dyDescent="0.15">
      <c r="A11" s="7">
        <v>44317.542317233798</v>
      </c>
      <c r="B11" s="5" t="s">
        <v>29</v>
      </c>
      <c r="C11" s="5" t="s">
        <v>150</v>
      </c>
      <c r="D11" s="5" t="s">
        <v>31</v>
      </c>
      <c r="E11" s="5" t="s">
        <v>48</v>
      </c>
      <c r="F11" s="5" t="s">
        <v>151</v>
      </c>
      <c r="G11" s="5" t="s">
        <v>152</v>
      </c>
      <c r="H11" s="5" t="s">
        <v>153</v>
      </c>
      <c r="I11" s="2"/>
      <c r="J11" s="8"/>
      <c r="K11" s="9">
        <v>1.2430555555555556E-2</v>
      </c>
      <c r="L11" s="3">
        <v>14</v>
      </c>
      <c r="M11" s="5" t="s">
        <v>52</v>
      </c>
      <c r="N11" s="3"/>
      <c r="O11" s="3">
        <v>12</v>
      </c>
      <c r="P11" s="3"/>
      <c r="Q11" s="9">
        <v>4.8495370370370368E-3</v>
      </c>
      <c r="R11" s="3">
        <v>5</v>
      </c>
      <c r="S11" s="5" t="s">
        <v>44</v>
      </c>
      <c r="T11" s="4">
        <v>3</v>
      </c>
      <c r="U11" s="4"/>
      <c r="V11" s="4"/>
      <c r="W11" s="4"/>
      <c r="X11" s="5" t="s">
        <v>154</v>
      </c>
      <c r="Y11" s="1"/>
      <c r="Z11" s="11">
        <f t="shared" si="0"/>
        <v>1.7280092592592593E-2</v>
      </c>
      <c r="AA11" s="6">
        <v>10</v>
      </c>
      <c r="AB11" s="1"/>
      <c r="AC11" s="12"/>
      <c r="AD11" s="1"/>
      <c r="AE11" s="1"/>
      <c r="AF11" s="1"/>
    </row>
    <row r="12" spans="1:32" ht="15.75" customHeight="1" x14ac:dyDescent="0.15">
      <c r="A12" s="7">
        <v>44317.525349918986</v>
      </c>
      <c r="B12" s="5" t="s">
        <v>160</v>
      </c>
      <c r="C12" s="5" t="s">
        <v>161</v>
      </c>
      <c r="D12" s="5" t="s">
        <v>31</v>
      </c>
      <c r="E12" s="5" t="s">
        <v>48</v>
      </c>
      <c r="F12" s="5" t="s">
        <v>162</v>
      </c>
      <c r="G12" s="5" t="s">
        <v>50</v>
      </c>
      <c r="H12" s="5" t="s">
        <v>78</v>
      </c>
      <c r="I12" s="2"/>
      <c r="J12" s="8"/>
      <c r="K12" s="9">
        <v>1.2164351851851852E-2</v>
      </c>
      <c r="L12" s="3">
        <v>10</v>
      </c>
      <c r="M12" s="5" t="s">
        <v>52</v>
      </c>
      <c r="N12" s="3"/>
      <c r="O12" s="3">
        <v>8</v>
      </c>
      <c r="P12" s="3"/>
      <c r="Q12" s="9">
        <v>5.347222222222222E-3</v>
      </c>
      <c r="R12" s="3">
        <v>14</v>
      </c>
      <c r="S12" s="5" t="s">
        <v>44</v>
      </c>
      <c r="T12" s="4">
        <v>8</v>
      </c>
      <c r="U12" s="4"/>
      <c r="V12" s="4"/>
      <c r="W12" s="4"/>
      <c r="X12" s="10" t="s">
        <v>163</v>
      </c>
      <c r="Y12" s="1"/>
      <c r="Z12" s="11">
        <f t="shared" si="0"/>
        <v>1.7511574074074075E-2</v>
      </c>
      <c r="AA12" s="6">
        <v>11</v>
      </c>
      <c r="AB12" s="1"/>
      <c r="AC12" s="12"/>
      <c r="AD12" s="1"/>
      <c r="AE12" s="1"/>
      <c r="AF12" s="1"/>
    </row>
    <row r="13" spans="1:32" ht="15.75" customHeight="1" x14ac:dyDescent="0.15">
      <c r="A13" s="7">
        <v>44317.49956517361</v>
      </c>
      <c r="B13" s="5" t="s">
        <v>170</v>
      </c>
      <c r="C13" s="5" t="s">
        <v>171</v>
      </c>
      <c r="D13" s="5" t="s">
        <v>31</v>
      </c>
      <c r="E13" s="5" t="s">
        <v>48</v>
      </c>
      <c r="F13" s="5" t="s">
        <v>172</v>
      </c>
      <c r="G13" s="5" t="s">
        <v>57</v>
      </c>
      <c r="H13" s="5" t="s">
        <v>173</v>
      </c>
      <c r="I13" s="2"/>
      <c r="J13" s="8"/>
      <c r="K13" s="9">
        <v>1.2164351851851852E-2</v>
      </c>
      <c r="L13" s="3">
        <v>10</v>
      </c>
      <c r="M13" s="5" t="s">
        <v>52</v>
      </c>
      <c r="N13" s="3"/>
      <c r="O13" s="3">
        <v>8</v>
      </c>
      <c r="P13" s="3"/>
      <c r="Q13" s="9">
        <v>5.4166666666666669E-3</v>
      </c>
      <c r="R13" s="3">
        <v>15</v>
      </c>
      <c r="S13" s="5" t="s">
        <v>44</v>
      </c>
      <c r="T13" s="4">
        <v>9</v>
      </c>
      <c r="U13" s="4"/>
      <c r="V13" s="4"/>
      <c r="W13" s="4"/>
      <c r="X13" s="5" t="s">
        <v>174</v>
      </c>
      <c r="Y13" s="5" t="s">
        <v>175</v>
      </c>
      <c r="Z13" s="11">
        <f t="shared" si="0"/>
        <v>1.7581018518518517E-2</v>
      </c>
      <c r="AA13" s="6">
        <v>12</v>
      </c>
      <c r="AB13" s="1"/>
      <c r="AC13" s="12"/>
      <c r="AD13" s="1"/>
      <c r="AE13" s="1"/>
      <c r="AF13" s="1"/>
    </row>
    <row r="14" spans="1:32" ht="15.75" customHeight="1" x14ac:dyDescent="0.15">
      <c r="A14" s="7">
        <v>44317.528578206024</v>
      </c>
      <c r="B14" s="5" t="s">
        <v>146</v>
      </c>
      <c r="C14" s="5" t="s">
        <v>199</v>
      </c>
      <c r="D14" s="5" t="s">
        <v>31</v>
      </c>
      <c r="E14" s="5" t="s">
        <v>48</v>
      </c>
      <c r="F14" s="5" t="s">
        <v>200</v>
      </c>
      <c r="G14" s="5" t="s">
        <v>152</v>
      </c>
      <c r="H14" s="5" t="s">
        <v>201</v>
      </c>
      <c r="I14" s="2"/>
      <c r="J14" s="8"/>
      <c r="K14" s="9">
        <v>1.2812499999999999E-2</v>
      </c>
      <c r="L14" s="3">
        <v>15</v>
      </c>
      <c r="M14" s="5" t="s">
        <v>52</v>
      </c>
      <c r="N14" s="3"/>
      <c r="O14" s="3">
        <v>13</v>
      </c>
      <c r="P14" s="3"/>
      <c r="Q14" s="9">
        <v>5.0578703703703706E-3</v>
      </c>
      <c r="R14" s="3">
        <v>11</v>
      </c>
      <c r="S14" s="5" t="s">
        <v>44</v>
      </c>
      <c r="T14" s="4">
        <v>6</v>
      </c>
      <c r="U14" s="4"/>
      <c r="V14" s="4"/>
      <c r="W14" s="4"/>
      <c r="X14" s="5" t="s">
        <v>202</v>
      </c>
      <c r="Y14" s="5" t="s">
        <v>203</v>
      </c>
      <c r="Z14" s="11">
        <f t="shared" si="0"/>
        <v>1.787037037037037E-2</v>
      </c>
      <c r="AA14" s="6">
        <v>13</v>
      </c>
      <c r="AB14" s="1"/>
      <c r="AC14" s="12"/>
      <c r="AD14" s="1"/>
      <c r="AE14" s="1"/>
      <c r="AF14" s="1"/>
    </row>
    <row r="15" spans="1:32" ht="15.75" customHeight="1" x14ac:dyDescent="0.15">
      <c r="A15" s="7">
        <v>44317.607463553242</v>
      </c>
      <c r="B15" s="5" t="s">
        <v>61</v>
      </c>
      <c r="C15" s="5" t="s">
        <v>244</v>
      </c>
      <c r="D15" s="5" t="s">
        <v>31</v>
      </c>
      <c r="E15" s="5" t="s">
        <v>48</v>
      </c>
      <c r="F15" s="5" t="s">
        <v>245</v>
      </c>
      <c r="G15" s="5" t="s">
        <v>246</v>
      </c>
      <c r="H15" s="5" t="s">
        <v>239</v>
      </c>
      <c r="I15" s="2"/>
      <c r="J15" s="8"/>
      <c r="K15" s="9">
        <v>1.1967592592592592E-2</v>
      </c>
      <c r="L15" s="3">
        <v>8</v>
      </c>
      <c r="M15" s="5" t="s">
        <v>36</v>
      </c>
      <c r="N15" s="3"/>
      <c r="O15" s="3"/>
      <c r="P15" s="3">
        <v>3</v>
      </c>
      <c r="Q15" s="9">
        <v>6.2500000000000003E-3</v>
      </c>
      <c r="R15" s="3">
        <v>18</v>
      </c>
      <c r="S15" s="5" t="s">
        <v>66</v>
      </c>
      <c r="T15" s="4"/>
      <c r="U15" s="4">
        <v>6</v>
      </c>
      <c r="V15" s="4"/>
      <c r="W15" s="4"/>
      <c r="X15" s="5" t="s">
        <v>247</v>
      </c>
      <c r="Y15" s="1"/>
      <c r="Z15" s="11">
        <f t="shared" si="0"/>
        <v>1.8217592592592591E-2</v>
      </c>
      <c r="AA15" s="6">
        <v>14</v>
      </c>
      <c r="AB15" s="1"/>
      <c r="AC15" s="12"/>
      <c r="AD15" s="1"/>
      <c r="AE15" s="1"/>
      <c r="AF15" s="1"/>
    </row>
    <row r="16" spans="1:32" ht="15.75" customHeight="1" x14ac:dyDescent="0.15">
      <c r="A16" s="7">
        <v>44317.763453715277</v>
      </c>
      <c r="B16" s="5" t="s">
        <v>248</v>
      </c>
      <c r="C16" s="5" t="s">
        <v>249</v>
      </c>
      <c r="D16" s="5" t="s">
        <v>31</v>
      </c>
      <c r="E16" s="5" t="s">
        <v>48</v>
      </c>
      <c r="F16" s="5" t="s">
        <v>250</v>
      </c>
      <c r="G16" s="5" t="s">
        <v>251</v>
      </c>
      <c r="H16" s="5" t="s">
        <v>133</v>
      </c>
      <c r="I16" s="9">
        <v>4.5717592592592589E-3</v>
      </c>
      <c r="J16" s="3">
        <v>5</v>
      </c>
      <c r="K16" s="9">
        <v>1.2997685185185185E-2</v>
      </c>
      <c r="L16" s="3">
        <v>18</v>
      </c>
      <c r="M16" s="5" t="s">
        <v>52</v>
      </c>
      <c r="N16" s="3"/>
      <c r="O16" s="3">
        <v>16</v>
      </c>
      <c r="P16" s="3"/>
      <c r="Q16" s="9">
        <v>5.3356481481481484E-3</v>
      </c>
      <c r="R16" s="3">
        <v>13</v>
      </c>
      <c r="S16" s="5" t="s">
        <v>37</v>
      </c>
      <c r="T16" s="4"/>
      <c r="U16" s="4"/>
      <c r="V16" s="4">
        <v>3</v>
      </c>
      <c r="W16" s="4"/>
      <c r="X16" s="10" t="s">
        <v>252</v>
      </c>
      <c r="Y16" s="1"/>
      <c r="Z16" s="11">
        <f t="shared" si="0"/>
        <v>1.8333333333333333E-2</v>
      </c>
      <c r="AA16" s="6">
        <v>15</v>
      </c>
      <c r="AB16" s="11">
        <f t="shared" ref="AB16:AB17" si="1">SUM(I16,K16,Q16)</f>
        <v>2.2905092592592591E-2</v>
      </c>
      <c r="AC16" s="6">
        <v>5</v>
      </c>
      <c r="AD16" s="1"/>
      <c r="AE16" s="1"/>
      <c r="AF16" s="1"/>
    </row>
    <row r="17" spans="1:32" ht="15.75" customHeight="1" x14ac:dyDescent="0.15">
      <c r="A17" s="7">
        <v>44317.614354849538</v>
      </c>
      <c r="B17" s="5" t="s">
        <v>258</v>
      </c>
      <c r="C17" s="5" t="s">
        <v>259</v>
      </c>
      <c r="D17" s="5" t="s">
        <v>31</v>
      </c>
      <c r="E17" s="5" t="s">
        <v>48</v>
      </c>
      <c r="F17" s="5" t="s">
        <v>104</v>
      </c>
      <c r="G17" s="5" t="s">
        <v>260</v>
      </c>
      <c r="H17" s="5" t="s">
        <v>261</v>
      </c>
      <c r="I17" s="9">
        <v>4.3981481481481484E-3</v>
      </c>
      <c r="J17" s="3">
        <v>4</v>
      </c>
      <c r="K17" s="9">
        <v>1.2986111111111111E-2</v>
      </c>
      <c r="L17" s="3">
        <v>16</v>
      </c>
      <c r="M17" s="5" t="s">
        <v>52</v>
      </c>
      <c r="N17" s="3"/>
      <c r="O17" s="3">
        <v>14</v>
      </c>
      <c r="P17" s="3"/>
      <c r="Q17" s="9">
        <v>5.4976851851851853E-3</v>
      </c>
      <c r="R17" s="3">
        <v>17</v>
      </c>
      <c r="S17" s="5" t="s">
        <v>66</v>
      </c>
      <c r="T17" s="4"/>
      <c r="U17" s="4">
        <v>5</v>
      </c>
      <c r="V17" s="4"/>
      <c r="W17" s="4"/>
      <c r="X17" s="10" t="s">
        <v>262</v>
      </c>
      <c r="Y17" s="5" t="s">
        <v>263</v>
      </c>
      <c r="Z17" s="11">
        <f t="shared" si="0"/>
        <v>1.8483796296296297E-2</v>
      </c>
      <c r="AA17" s="6">
        <v>16</v>
      </c>
      <c r="AB17" s="11">
        <f t="shared" si="1"/>
        <v>2.2881944444444444E-2</v>
      </c>
      <c r="AC17" s="6">
        <v>4</v>
      </c>
      <c r="AD17" s="1"/>
      <c r="AE17" s="1"/>
      <c r="AF17" s="1"/>
    </row>
    <row r="18" spans="1:32" ht="15.75" customHeight="1" x14ac:dyDescent="0.15">
      <c r="A18" s="7">
        <v>44317.536564791662</v>
      </c>
      <c r="B18" s="5" t="s">
        <v>286</v>
      </c>
      <c r="C18" s="5" t="s">
        <v>62</v>
      </c>
      <c r="D18" s="5" t="s">
        <v>31</v>
      </c>
      <c r="E18" s="5" t="s">
        <v>48</v>
      </c>
      <c r="F18" s="5" t="s">
        <v>287</v>
      </c>
      <c r="G18" s="5" t="s">
        <v>210</v>
      </c>
      <c r="H18" s="5" t="s">
        <v>288</v>
      </c>
      <c r="I18" s="2"/>
      <c r="J18" s="8"/>
      <c r="K18" s="9">
        <v>1.3391203703703704E-2</v>
      </c>
      <c r="L18" s="3">
        <v>19</v>
      </c>
      <c r="M18" s="5" t="s">
        <v>52</v>
      </c>
      <c r="N18" s="3"/>
      <c r="O18" s="3">
        <v>17</v>
      </c>
      <c r="P18" s="3"/>
      <c r="Q18" s="9">
        <v>5.4398148148148149E-3</v>
      </c>
      <c r="R18" s="3">
        <v>16</v>
      </c>
      <c r="S18" s="5" t="s">
        <v>66</v>
      </c>
      <c r="T18" s="4"/>
      <c r="U18" s="4">
        <v>4</v>
      </c>
      <c r="V18" s="4"/>
      <c r="W18" s="4"/>
      <c r="X18" s="5" t="s">
        <v>289</v>
      </c>
      <c r="Y18" s="5" t="s">
        <v>290</v>
      </c>
      <c r="Z18" s="11">
        <f t="shared" si="0"/>
        <v>1.8831018518518518E-2</v>
      </c>
      <c r="AA18" s="6">
        <v>17</v>
      </c>
      <c r="AB18" s="1"/>
      <c r="AC18" s="12"/>
      <c r="AD18" s="1"/>
      <c r="AE18" s="1"/>
      <c r="AF18" s="1"/>
    </row>
    <row r="19" spans="1:32" ht="15.75" customHeight="1" x14ac:dyDescent="0.15">
      <c r="A19" s="7">
        <v>44317.617131284722</v>
      </c>
      <c r="B19" s="5" t="s">
        <v>338</v>
      </c>
      <c r="C19" s="5" t="s">
        <v>339</v>
      </c>
      <c r="D19" s="5" t="s">
        <v>31</v>
      </c>
      <c r="E19" s="5" t="s">
        <v>48</v>
      </c>
      <c r="F19" s="5" t="s">
        <v>104</v>
      </c>
      <c r="G19" s="5" t="s">
        <v>105</v>
      </c>
      <c r="H19" s="5" t="s">
        <v>106</v>
      </c>
      <c r="I19" s="9">
        <v>4.6296296296296294E-3</v>
      </c>
      <c r="J19" s="3">
        <v>6</v>
      </c>
      <c r="K19" s="9">
        <v>1.2986111111111111E-2</v>
      </c>
      <c r="L19" s="3">
        <v>16</v>
      </c>
      <c r="M19" s="5" t="s">
        <v>52</v>
      </c>
      <c r="N19" s="3"/>
      <c r="O19" s="3">
        <v>14</v>
      </c>
      <c r="P19" s="3"/>
      <c r="Q19" s="9">
        <v>6.7824074074074071E-3</v>
      </c>
      <c r="R19" s="3">
        <v>19</v>
      </c>
      <c r="S19" s="5" t="s">
        <v>66</v>
      </c>
      <c r="T19" s="4"/>
      <c r="U19" s="4">
        <v>7</v>
      </c>
      <c r="V19" s="4"/>
      <c r="W19" s="4"/>
      <c r="X19" s="10" t="s">
        <v>340</v>
      </c>
      <c r="Y19" s="5" t="s">
        <v>263</v>
      </c>
      <c r="Z19" s="11">
        <f t="shared" si="0"/>
        <v>1.9768518518518519E-2</v>
      </c>
      <c r="AA19" s="6">
        <v>18</v>
      </c>
      <c r="AB19" s="11">
        <f>SUM(I19,K19,Q19)</f>
        <v>2.4398148148148148E-2</v>
      </c>
      <c r="AC19" s="6">
        <v>6</v>
      </c>
      <c r="AD19" s="1"/>
      <c r="AE19" s="1"/>
      <c r="AF19" s="1"/>
    </row>
    <row r="20" spans="1:32" ht="15.75" customHeight="1" x14ac:dyDescent="0.15">
      <c r="A20" s="7">
        <v>44317.500840393521</v>
      </c>
      <c r="B20" s="5" t="s">
        <v>426</v>
      </c>
      <c r="C20" s="5" t="s">
        <v>376</v>
      </c>
      <c r="D20" s="5" t="s">
        <v>31</v>
      </c>
      <c r="E20" s="5" t="s">
        <v>48</v>
      </c>
      <c r="F20" s="5" t="s">
        <v>377</v>
      </c>
      <c r="G20" s="5" t="s">
        <v>57</v>
      </c>
      <c r="H20" s="5" t="s">
        <v>388</v>
      </c>
      <c r="I20" s="2"/>
      <c r="J20" s="8"/>
      <c r="K20" s="9">
        <v>1.2152777777777778E-2</v>
      </c>
      <c r="L20" s="3">
        <v>9</v>
      </c>
      <c r="M20" s="5" t="s">
        <v>52</v>
      </c>
      <c r="N20" s="3"/>
      <c r="O20" s="3">
        <v>7</v>
      </c>
      <c r="P20" s="3"/>
      <c r="Q20" s="9">
        <v>5.8796296296296296E-3</v>
      </c>
      <c r="R20" s="3">
        <v>20</v>
      </c>
      <c r="S20" s="5" t="s">
        <v>44</v>
      </c>
      <c r="T20" s="4">
        <v>10</v>
      </c>
      <c r="U20" s="4"/>
      <c r="V20" s="4"/>
      <c r="W20" s="4"/>
      <c r="X20" s="5" t="s">
        <v>427</v>
      </c>
      <c r="Y20" s="1"/>
      <c r="Z20" s="11">
        <f t="shared" si="0"/>
        <v>1.8032407407407407E-2</v>
      </c>
      <c r="AA20" s="6">
        <v>19</v>
      </c>
      <c r="AB20" s="1"/>
      <c r="AC20" s="12"/>
      <c r="AD20" s="1"/>
      <c r="AE20" s="1"/>
      <c r="AF20" s="1"/>
    </row>
    <row r="21" spans="1:32" ht="15.75" customHeight="1" x14ac:dyDescent="0.15">
      <c r="A21" s="7">
        <v>44317.58854626157</v>
      </c>
      <c r="B21" s="5" t="s">
        <v>428</v>
      </c>
      <c r="C21" s="5" t="s">
        <v>429</v>
      </c>
      <c r="D21" s="5" t="s">
        <v>31</v>
      </c>
      <c r="E21" s="5" t="s">
        <v>48</v>
      </c>
      <c r="F21" s="5" t="s">
        <v>430</v>
      </c>
      <c r="G21" s="5" t="s">
        <v>431</v>
      </c>
      <c r="H21" s="5" t="s">
        <v>43</v>
      </c>
      <c r="I21" s="2"/>
      <c r="J21" s="8"/>
      <c r="K21" s="9">
        <v>0</v>
      </c>
      <c r="L21" s="3"/>
      <c r="M21" s="5" t="s">
        <v>36</v>
      </c>
      <c r="N21" s="3"/>
      <c r="O21" s="3"/>
      <c r="P21" s="3">
        <v>1</v>
      </c>
      <c r="Q21" s="9">
        <v>4.8958333333333336E-3</v>
      </c>
      <c r="R21" s="3">
        <v>6</v>
      </c>
      <c r="S21" s="5" t="s">
        <v>37</v>
      </c>
      <c r="T21" s="4"/>
      <c r="U21" s="4"/>
      <c r="V21" s="4">
        <v>2</v>
      </c>
      <c r="W21" s="4"/>
      <c r="X21" s="10" t="s">
        <v>432</v>
      </c>
      <c r="Y21" s="1"/>
      <c r="Z21" s="11">
        <f t="shared" si="0"/>
        <v>4.8958333333333336E-3</v>
      </c>
      <c r="AA21" s="12"/>
      <c r="AB21" s="1"/>
      <c r="AC21" s="12"/>
      <c r="AD21" s="1"/>
      <c r="AE21" s="1"/>
      <c r="AF21" s="1"/>
    </row>
  </sheetData>
  <autoFilter ref="A1:AF21" xr:uid="{00000000-0009-0000-0000-00000C000000}"/>
  <hyperlinks>
    <hyperlink ref="X3" r:id="rId1" xr:uid="{00000000-0004-0000-0C00-000000000000}"/>
    <hyperlink ref="X5" r:id="rId2" xr:uid="{00000000-0004-0000-0C00-000001000000}"/>
    <hyperlink ref="X6" r:id="rId3" xr:uid="{00000000-0004-0000-0C00-000002000000}"/>
    <hyperlink ref="X7" r:id="rId4" xr:uid="{00000000-0004-0000-0C00-000003000000}"/>
    <hyperlink ref="X9" r:id="rId5" xr:uid="{00000000-0004-0000-0C00-000004000000}"/>
    <hyperlink ref="X10" r:id="rId6" xr:uid="{00000000-0004-0000-0C00-000005000000}"/>
    <hyperlink ref="X12" r:id="rId7" xr:uid="{00000000-0004-0000-0C00-000006000000}"/>
    <hyperlink ref="X16" r:id="rId8" xr:uid="{00000000-0004-0000-0C00-000007000000}"/>
    <hyperlink ref="X17" r:id="rId9" xr:uid="{00000000-0004-0000-0C00-000008000000}"/>
    <hyperlink ref="X19" r:id="rId10" xr:uid="{00000000-0004-0000-0C00-000009000000}"/>
    <hyperlink ref="X21" r:id="rId11" xr:uid="{00000000-0004-0000-0C00-00000A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AF11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.75" customHeight="1" x14ac:dyDescent="0.15"/>
  <cols>
    <col min="1" max="1" width="14.5" hidden="1"/>
    <col min="6" max="6" width="14.5" hidden="1"/>
    <col min="24" max="25" width="14.5" hidden="1"/>
  </cols>
  <sheetData>
    <row r="1" spans="1:32" ht="15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3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2" t="s">
        <v>16</v>
      </c>
      <c r="R1" s="3" t="s">
        <v>17</v>
      </c>
      <c r="S1" s="1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1" t="s">
        <v>23</v>
      </c>
      <c r="Y1" s="1" t="s">
        <v>24</v>
      </c>
      <c r="Z1" s="5" t="s">
        <v>25</v>
      </c>
      <c r="AA1" s="6" t="s">
        <v>26</v>
      </c>
      <c r="AB1" s="5" t="s">
        <v>27</v>
      </c>
      <c r="AC1" s="6" t="s">
        <v>28</v>
      </c>
      <c r="AD1" s="1"/>
      <c r="AE1" s="1"/>
      <c r="AF1" s="1"/>
    </row>
    <row r="2" spans="1:32" ht="15.75" customHeight="1" x14ac:dyDescent="0.15">
      <c r="A2" s="7">
        <v>44316.782496956017</v>
      </c>
      <c r="B2" s="5" t="s">
        <v>95</v>
      </c>
      <c r="C2" s="5" t="s">
        <v>96</v>
      </c>
      <c r="D2" s="5" t="s">
        <v>97</v>
      </c>
      <c r="E2" s="5" t="s">
        <v>48</v>
      </c>
      <c r="F2" s="5" t="s">
        <v>98</v>
      </c>
      <c r="G2" s="5" t="s">
        <v>99</v>
      </c>
      <c r="H2" s="5" t="s">
        <v>100</v>
      </c>
      <c r="I2" s="9">
        <v>4.0740740740740737E-3</v>
      </c>
      <c r="J2" s="3">
        <v>2</v>
      </c>
      <c r="K2" s="9">
        <v>1.1678240740740741E-2</v>
      </c>
      <c r="L2" s="3">
        <v>2</v>
      </c>
      <c r="M2" s="5" t="s">
        <v>52</v>
      </c>
      <c r="N2" s="3"/>
      <c r="O2" s="3">
        <v>2</v>
      </c>
      <c r="P2" s="3"/>
      <c r="Q2" s="9">
        <v>4.6990740740740743E-3</v>
      </c>
      <c r="R2" s="3">
        <v>1</v>
      </c>
      <c r="S2" s="5" t="s">
        <v>44</v>
      </c>
      <c r="T2" s="4">
        <v>1</v>
      </c>
      <c r="U2" s="4"/>
      <c r="V2" s="4"/>
      <c r="W2" s="4"/>
      <c r="X2" s="10" t="s">
        <v>101</v>
      </c>
      <c r="Y2" s="1"/>
      <c r="Z2" s="11">
        <f t="shared" ref="Z2:Z11" si="0">SUM(K2,Q2)</f>
        <v>1.6377314814814817E-2</v>
      </c>
      <c r="AA2" s="6">
        <v>1</v>
      </c>
      <c r="AB2" s="11">
        <f>SUM(I2,K2,Q2)</f>
        <v>2.045138888888889E-2</v>
      </c>
      <c r="AC2" s="6">
        <v>1</v>
      </c>
      <c r="AD2" s="1"/>
      <c r="AE2" s="1"/>
      <c r="AF2" s="1"/>
    </row>
    <row r="3" spans="1:32" ht="15.75" customHeight="1" x14ac:dyDescent="0.15">
      <c r="A3" s="7">
        <v>44317.587685520833</v>
      </c>
      <c r="B3" s="5" t="s">
        <v>125</v>
      </c>
      <c r="C3" s="5" t="s">
        <v>126</v>
      </c>
      <c r="D3" s="5" t="s">
        <v>97</v>
      </c>
      <c r="E3" s="5" t="s">
        <v>48</v>
      </c>
      <c r="F3" s="5" t="s">
        <v>127</v>
      </c>
      <c r="G3" s="5" t="s">
        <v>89</v>
      </c>
      <c r="H3" s="5" t="s">
        <v>51</v>
      </c>
      <c r="I3" s="2"/>
      <c r="J3" s="8"/>
      <c r="K3" s="9">
        <v>1.1550925925925926E-2</v>
      </c>
      <c r="L3" s="3">
        <v>1</v>
      </c>
      <c r="M3" s="5" t="s">
        <v>52</v>
      </c>
      <c r="N3" s="3"/>
      <c r="O3" s="3">
        <v>1</v>
      </c>
      <c r="P3" s="3"/>
      <c r="Q3" s="9">
        <v>5.2777777777777779E-3</v>
      </c>
      <c r="R3" s="3">
        <v>2</v>
      </c>
      <c r="S3" s="5" t="s">
        <v>44</v>
      </c>
      <c r="T3" s="4">
        <v>2</v>
      </c>
      <c r="U3" s="4"/>
      <c r="V3" s="4"/>
      <c r="W3" s="4"/>
      <c r="X3" s="10" t="s">
        <v>128</v>
      </c>
      <c r="Y3" s="1"/>
      <c r="Z3" s="11">
        <f t="shared" si="0"/>
        <v>1.6828703703703703E-2</v>
      </c>
      <c r="AA3" s="6">
        <v>2</v>
      </c>
      <c r="AB3" s="1"/>
      <c r="AC3" s="12"/>
      <c r="AD3" s="1"/>
      <c r="AE3" s="1"/>
      <c r="AF3" s="1"/>
    </row>
    <row r="4" spans="1:32" ht="15.75" customHeight="1" x14ac:dyDescent="0.15">
      <c r="A4" s="7">
        <v>44317.551069513887</v>
      </c>
      <c r="B4" s="5" t="s">
        <v>176</v>
      </c>
      <c r="C4" s="5" t="s">
        <v>177</v>
      </c>
      <c r="D4" s="5" t="s">
        <v>97</v>
      </c>
      <c r="E4" s="5" t="s">
        <v>48</v>
      </c>
      <c r="F4" s="5" t="s">
        <v>178</v>
      </c>
      <c r="G4" s="5" t="s">
        <v>179</v>
      </c>
      <c r="H4" s="5" t="s">
        <v>180</v>
      </c>
      <c r="I4" s="2"/>
      <c r="J4" s="8"/>
      <c r="K4" s="9">
        <v>1.1782407407407408E-2</v>
      </c>
      <c r="L4" s="3">
        <v>3</v>
      </c>
      <c r="M4" s="5" t="s">
        <v>36</v>
      </c>
      <c r="N4" s="3"/>
      <c r="O4" s="3"/>
      <c r="P4" s="3">
        <v>1</v>
      </c>
      <c r="Q4" s="9">
        <v>5.7986111111111112E-3</v>
      </c>
      <c r="R4" s="3">
        <v>8</v>
      </c>
      <c r="S4" s="5" t="s">
        <v>37</v>
      </c>
      <c r="T4" s="4"/>
      <c r="U4" s="4"/>
      <c r="V4" s="4">
        <v>1</v>
      </c>
      <c r="W4" s="4"/>
      <c r="X4" s="10" t="s">
        <v>181</v>
      </c>
      <c r="Y4" s="1"/>
      <c r="Z4" s="11">
        <f t="shared" si="0"/>
        <v>1.758101851851852E-2</v>
      </c>
      <c r="AA4" s="6">
        <v>3</v>
      </c>
      <c r="AB4" s="1"/>
      <c r="AC4" s="12"/>
      <c r="AD4" s="1"/>
      <c r="AE4" s="1"/>
      <c r="AF4" s="1"/>
    </row>
    <row r="5" spans="1:32" ht="15.75" customHeight="1" x14ac:dyDescent="0.15">
      <c r="A5" s="7">
        <v>44317.334198715282</v>
      </c>
      <c r="B5" s="5" t="s">
        <v>226</v>
      </c>
      <c r="C5" s="5" t="s">
        <v>227</v>
      </c>
      <c r="D5" s="5" t="s">
        <v>97</v>
      </c>
      <c r="E5" s="5" t="s">
        <v>48</v>
      </c>
      <c r="F5" s="5" t="s">
        <v>228</v>
      </c>
      <c r="G5" s="5" t="s">
        <v>229</v>
      </c>
      <c r="H5" s="5" t="s">
        <v>100</v>
      </c>
      <c r="I5" s="9">
        <v>4.31712962962963E-3</v>
      </c>
      <c r="J5" s="3">
        <v>4</v>
      </c>
      <c r="K5" s="9">
        <v>1.2662037037037038E-2</v>
      </c>
      <c r="L5" s="3">
        <v>4</v>
      </c>
      <c r="M5" s="5" t="s">
        <v>52</v>
      </c>
      <c r="N5" s="3"/>
      <c r="O5" s="3">
        <v>3</v>
      </c>
      <c r="P5" s="3"/>
      <c r="Q5" s="9">
        <v>5.347222222222222E-3</v>
      </c>
      <c r="R5" s="3">
        <v>3</v>
      </c>
      <c r="S5" s="5" t="s">
        <v>44</v>
      </c>
      <c r="T5" s="4">
        <v>3</v>
      </c>
      <c r="U5" s="4"/>
      <c r="V5" s="4"/>
      <c r="W5" s="4"/>
      <c r="X5" s="10" t="s">
        <v>230</v>
      </c>
      <c r="Y5" s="5" t="s">
        <v>231</v>
      </c>
      <c r="Z5" s="11">
        <f t="shared" si="0"/>
        <v>1.800925925925926E-2</v>
      </c>
      <c r="AA5" s="6">
        <v>4</v>
      </c>
      <c r="AB5" s="11">
        <f t="shared" ref="AB5:AB8" si="1">SUM(I5,K5,Q5)</f>
        <v>2.2326388888888889E-2</v>
      </c>
      <c r="AC5" s="6">
        <v>3</v>
      </c>
      <c r="AD5" s="1"/>
      <c r="AE5" s="1"/>
      <c r="AF5" s="1"/>
    </row>
    <row r="6" spans="1:32" ht="15.75" customHeight="1" x14ac:dyDescent="0.15">
      <c r="A6" s="7">
        <v>44317.381575497682</v>
      </c>
      <c r="B6" s="5" t="s">
        <v>253</v>
      </c>
      <c r="C6" s="5" t="s">
        <v>254</v>
      </c>
      <c r="D6" s="5" t="s">
        <v>97</v>
      </c>
      <c r="E6" s="5" t="s">
        <v>48</v>
      </c>
      <c r="F6" s="5" t="s">
        <v>255</v>
      </c>
      <c r="G6" s="5" t="s">
        <v>256</v>
      </c>
      <c r="H6" s="5" t="s">
        <v>100</v>
      </c>
      <c r="I6" s="9">
        <v>3.8310185185185183E-3</v>
      </c>
      <c r="J6" s="3">
        <v>1</v>
      </c>
      <c r="K6" s="9">
        <v>1.2905092592592593E-2</v>
      </c>
      <c r="L6" s="3">
        <v>7</v>
      </c>
      <c r="M6" s="5" t="s">
        <v>52</v>
      </c>
      <c r="N6" s="3"/>
      <c r="O6" s="3">
        <v>6</v>
      </c>
      <c r="P6" s="3"/>
      <c r="Q6" s="9">
        <v>5.5439814814814813E-3</v>
      </c>
      <c r="R6" s="3">
        <v>4</v>
      </c>
      <c r="S6" s="5" t="s">
        <v>44</v>
      </c>
      <c r="T6" s="4">
        <v>4</v>
      </c>
      <c r="U6" s="4"/>
      <c r="V6" s="4"/>
      <c r="W6" s="4"/>
      <c r="X6" s="10" t="s">
        <v>257</v>
      </c>
      <c r="Y6" s="1"/>
      <c r="Z6" s="11">
        <f t="shared" si="0"/>
        <v>1.8449074074074076E-2</v>
      </c>
      <c r="AA6" s="6">
        <v>5</v>
      </c>
      <c r="AB6" s="11">
        <f t="shared" si="1"/>
        <v>2.2280092592592594E-2</v>
      </c>
      <c r="AC6" s="6">
        <v>2</v>
      </c>
      <c r="AD6" s="1"/>
      <c r="AE6" s="1"/>
      <c r="AF6" s="1"/>
    </row>
    <row r="7" spans="1:32" ht="15.75" customHeight="1" x14ac:dyDescent="0.15">
      <c r="A7" s="7">
        <v>44317.621281157408</v>
      </c>
      <c r="B7" s="5" t="s">
        <v>268</v>
      </c>
      <c r="C7" s="5" t="s">
        <v>269</v>
      </c>
      <c r="D7" s="5" t="s">
        <v>97</v>
      </c>
      <c r="E7" s="5" t="s">
        <v>48</v>
      </c>
      <c r="F7" s="5" t="s">
        <v>104</v>
      </c>
      <c r="G7" s="5" t="s">
        <v>42</v>
      </c>
      <c r="H7" s="5" t="s">
        <v>42</v>
      </c>
      <c r="I7" s="9">
        <v>4.3287037037037035E-3</v>
      </c>
      <c r="J7" s="3">
        <v>5</v>
      </c>
      <c r="K7" s="9">
        <v>1.2870370370370371E-2</v>
      </c>
      <c r="L7" s="3">
        <v>6</v>
      </c>
      <c r="M7" s="5" t="s">
        <v>52</v>
      </c>
      <c r="N7" s="3"/>
      <c r="O7" s="3">
        <v>5</v>
      </c>
      <c r="P7" s="3"/>
      <c r="Q7" s="9">
        <v>5.6712962962962967E-3</v>
      </c>
      <c r="R7" s="3">
        <v>5</v>
      </c>
      <c r="S7" s="5" t="s">
        <v>66</v>
      </c>
      <c r="T7" s="4"/>
      <c r="U7" s="4">
        <v>1</v>
      </c>
      <c r="V7" s="4"/>
      <c r="W7" s="4"/>
      <c r="X7" s="10" t="s">
        <v>270</v>
      </c>
      <c r="Y7" s="5" t="s">
        <v>263</v>
      </c>
      <c r="Z7" s="11">
        <f t="shared" si="0"/>
        <v>1.8541666666666668E-2</v>
      </c>
      <c r="AA7" s="6">
        <v>6</v>
      </c>
      <c r="AB7" s="11">
        <f t="shared" si="1"/>
        <v>2.2870370370370371E-2</v>
      </c>
      <c r="AC7" s="6">
        <v>5</v>
      </c>
      <c r="AD7" s="1"/>
      <c r="AE7" s="1"/>
      <c r="AF7" s="1"/>
    </row>
    <row r="8" spans="1:32" ht="15.75" customHeight="1" x14ac:dyDescent="0.15">
      <c r="A8" s="7">
        <v>44317.390644259256</v>
      </c>
      <c r="B8" s="5" t="s">
        <v>277</v>
      </c>
      <c r="C8" s="5" t="s">
        <v>278</v>
      </c>
      <c r="D8" s="5" t="s">
        <v>97</v>
      </c>
      <c r="E8" s="5" t="s">
        <v>48</v>
      </c>
      <c r="F8" s="5" t="s">
        <v>279</v>
      </c>
      <c r="G8" s="5" t="s">
        <v>157</v>
      </c>
      <c r="H8" s="5" t="s">
        <v>133</v>
      </c>
      <c r="I8" s="9">
        <v>4.0740740740740737E-3</v>
      </c>
      <c r="J8" s="3">
        <v>2</v>
      </c>
      <c r="K8" s="9">
        <v>1.2962962962962963E-2</v>
      </c>
      <c r="L8" s="3">
        <v>8</v>
      </c>
      <c r="M8" s="5" t="s">
        <v>52</v>
      </c>
      <c r="N8" s="3"/>
      <c r="O8" s="3">
        <v>7</v>
      </c>
      <c r="P8" s="3"/>
      <c r="Q8" s="9">
        <v>5.6828703703703702E-3</v>
      </c>
      <c r="R8" s="3">
        <v>6</v>
      </c>
      <c r="S8" s="5" t="s">
        <v>66</v>
      </c>
      <c r="T8" s="4"/>
      <c r="U8" s="4">
        <v>2</v>
      </c>
      <c r="V8" s="4"/>
      <c r="W8" s="4"/>
      <c r="X8" s="10" t="s">
        <v>280</v>
      </c>
      <c r="Y8" s="5" t="s">
        <v>281</v>
      </c>
      <c r="Z8" s="11">
        <f t="shared" si="0"/>
        <v>1.8645833333333334E-2</v>
      </c>
      <c r="AA8" s="6">
        <v>7</v>
      </c>
      <c r="AB8" s="11">
        <f t="shared" si="1"/>
        <v>2.2719907407407407E-2</v>
      </c>
      <c r="AC8" s="6">
        <v>4</v>
      </c>
      <c r="AD8" s="1"/>
      <c r="AE8" s="1"/>
      <c r="AF8" s="1"/>
    </row>
    <row r="9" spans="1:32" ht="15.75" customHeight="1" x14ac:dyDescent="0.15">
      <c r="A9" s="7">
        <v>44317.574853298611</v>
      </c>
      <c r="B9" s="5" t="s">
        <v>282</v>
      </c>
      <c r="C9" s="5" t="s">
        <v>283</v>
      </c>
      <c r="D9" s="5" t="s">
        <v>97</v>
      </c>
      <c r="E9" s="5" t="s">
        <v>48</v>
      </c>
      <c r="F9" s="5" t="s">
        <v>284</v>
      </c>
      <c r="G9" s="5" t="s">
        <v>192</v>
      </c>
      <c r="H9" s="5" t="s">
        <v>193</v>
      </c>
      <c r="I9" s="2"/>
      <c r="J9" s="8"/>
      <c r="K9" s="9">
        <v>1.2858796296296297E-2</v>
      </c>
      <c r="L9" s="3">
        <v>5</v>
      </c>
      <c r="M9" s="5" t="s">
        <v>52</v>
      </c>
      <c r="N9" s="3"/>
      <c r="O9" s="3">
        <v>4</v>
      </c>
      <c r="P9" s="3"/>
      <c r="Q9" s="9">
        <v>5.7870370370370367E-3</v>
      </c>
      <c r="R9" s="3">
        <v>7</v>
      </c>
      <c r="S9" s="5" t="s">
        <v>66</v>
      </c>
      <c r="T9" s="4"/>
      <c r="U9" s="4">
        <v>3</v>
      </c>
      <c r="V9" s="4"/>
      <c r="W9" s="4"/>
      <c r="X9" s="5" t="s">
        <v>285</v>
      </c>
      <c r="Y9" s="1"/>
      <c r="Z9" s="11">
        <f t="shared" si="0"/>
        <v>1.8645833333333334E-2</v>
      </c>
      <c r="AA9" s="6">
        <v>7</v>
      </c>
      <c r="AB9" s="1"/>
      <c r="AC9" s="12"/>
      <c r="AD9" s="1"/>
      <c r="AE9" s="1"/>
      <c r="AF9" s="1"/>
    </row>
    <row r="10" spans="1:32" ht="15.75" customHeight="1" x14ac:dyDescent="0.15">
      <c r="A10" s="7">
        <v>44317.590602557873</v>
      </c>
      <c r="B10" s="5" t="s">
        <v>386</v>
      </c>
      <c r="C10" s="5" t="s">
        <v>341</v>
      </c>
      <c r="D10" s="5" t="s">
        <v>97</v>
      </c>
      <c r="E10" s="5" t="s">
        <v>48</v>
      </c>
      <c r="F10" s="5" t="s">
        <v>387</v>
      </c>
      <c r="G10" s="5" t="s">
        <v>64</v>
      </c>
      <c r="H10" s="5" t="s">
        <v>388</v>
      </c>
      <c r="I10" s="2"/>
      <c r="J10" s="8"/>
      <c r="K10" s="9">
        <v>1.5289351851851853E-2</v>
      </c>
      <c r="L10" s="3">
        <v>10</v>
      </c>
      <c r="M10" s="5" t="s">
        <v>52</v>
      </c>
      <c r="N10" s="3"/>
      <c r="O10" s="3">
        <v>9</v>
      </c>
      <c r="P10" s="3"/>
      <c r="Q10" s="9">
        <v>6.9328703703703705E-3</v>
      </c>
      <c r="R10" s="3">
        <v>9</v>
      </c>
      <c r="S10" s="5" t="s">
        <v>44</v>
      </c>
      <c r="T10" s="4">
        <v>5</v>
      </c>
      <c r="U10" s="4"/>
      <c r="V10" s="4"/>
      <c r="W10" s="4"/>
      <c r="X10" s="5" t="s">
        <v>389</v>
      </c>
      <c r="Y10" s="1"/>
      <c r="Z10" s="11">
        <f t="shared" si="0"/>
        <v>2.2222222222222223E-2</v>
      </c>
      <c r="AA10" s="6">
        <v>9</v>
      </c>
      <c r="AB10" s="1"/>
      <c r="AC10" s="12"/>
      <c r="AD10" s="1"/>
      <c r="AE10" s="1"/>
      <c r="AF10" s="1"/>
    </row>
    <row r="11" spans="1:32" ht="15.75" customHeight="1" x14ac:dyDescent="0.15">
      <c r="A11" s="7">
        <v>44317.525655810183</v>
      </c>
      <c r="B11" s="5" t="s">
        <v>407</v>
      </c>
      <c r="C11" s="5" t="s">
        <v>408</v>
      </c>
      <c r="D11" s="5" t="s">
        <v>97</v>
      </c>
      <c r="E11" s="5" t="s">
        <v>48</v>
      </c>
      <c r="F11" s="5" t="s">
        <v>409</v>
      </c>
      <c r="G11" s="5" t="s">
        <v>57</v>
      </c>
      <c r="H11" s="5" t="s">
        <v>343</v>
      </c>
      <c r="I11" s="2"/>
      <c r="J11" s="8"/>
      <c r="K11" s="9">
        <v>1.5057870370370371E-2</v>
      </c>
      <c r="L11" s="3">
        <v>9</v>
      </c>
      <c r="M11" s="5" t="s">
        <v>52</v>
      </c>
      <c r="N11" s="3"/>
      <c r="O11" s="3">
        <v>8</v>
      </c>
      <c r="P11" s="3"/>
      <c r="Q11" s="9">
        <v>8.6805555555555559E-3</v>
      </c>
      <c r="R11" s="3">
        <v>10</v>
      </c>
      <c r="S11" s="5" t="s">
        <v>66</v>
      </c>
      <c r="T11" s="4"/>
      <c r="U11" s="4">
        <v>4</v>
      </c>
      <c r="V11" s="4"/>
      <c r="W11" s="4"/>
      <c r="X11" s="5" t="s">
        <v>410</v>
      </c>
      <c r="Y11" s="5" t="s">
        <v>411</v>
      </c>
      <c r="Z11" s="11">
        <f t="shared" si="0"/>
        <v>2.3738425925925927E-2</v>
      </c>
      <c r="AA11" s="6">
        <v>10</v>
      </c>
      <c r="AB11" s="1"/>
      <c r="AC11" s="12"/>
      <c r="AD11" s="1"/>
      <c r="AE11" s="1"/>
      <c r="AF11" s="1"/>
    </row>
  </sheetData>
  <autoFilter ref="A1:AF11" xr:uid="{00000000-0009-0000-0000-00000D000000}"/>
  <hyperlinks>
    <hyperlink ref="X2" r:id="rId1" xr:uid="{00000000-0004-0000-0D00-000000000000}"/>
    <hyperlink ref="X3" r:id="rId2" xr:uid="{00000000-0004-0000-0D00-000001000000}"/>
    <hyperlink ref="X4" r:id="rId3" xr:uid="{00000000-0004-0000-0D00-000002000000}"/>
    <hyperlink ref="X5" r:id="rId4" xr:uid="{00000000-0004-0000-0D00-000003000000}"/>
    <hyperlink ref="X6" r:id="rId5" xr:uid="{00000000-0004-0000-0D00-000004000000}"/>
    <hyperlink ref="X7" r:id="rId6" xr:uid="{00000000-0004-0000-0D00-000005000000}"/>
    <hyperlink ref="X8" r:id="rId7" xr:uid="{00000000-0004-0000-0D00-000006000000}"/>
  </hyperlinks>
  <pageMargins left="0.7" right="0.7" top="0.75" bottom="0.75" header="0.3" footer="0.3"/>
  <legacyDrawing r:id="rId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AF15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.75" customHeight="1" x14ac:dyDescent="0.15"/>
  <cols>
    <col min="1" max="1" width="14.5" hidden="1"/>
    <col min="6" max="6" width="14.5" hidden="1"/>
    <col min="24" max="25" width="14.5" hidden="1"/>
  </cols>
  <sheetData>
    <row r="1" spans="1:32" ht="15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3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2" t="s">
        <v>16</v>
      </c>
      <c r="R1" s="3" t="s">
        <v>17</v>
      </c>
      <c r="S1" s="1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1" t="s">
        <v>23</v>
      </c>
      <c r="Y1" s="1" t="s">
        <v>24</v>
      </c>
      <c r="Z1" s="5" t="s">
        <v>25</v>
      </c>
      <c r="AA1" s="6" t="s">
        <v>26</v>
      </c>
      <c r="AB1" s="5" t="s">
        <v>27</v>
      </c>
      <c r="AC1" s="6" t="s">
        <v>28</v>
      </c>
      <c r="AD1" s="1"/>
      <c r="AE1" s="1"/>
      <c r="AF1" s="1"/>
    </row>
    <row r="2" spans="1:32" ht="15.75" customHeight="1" x14ac:dyDescent="0.15">
      <c r="A2" s="7">
        <v>44316.84822028935</v>
      </c>
      <c r="B2" s="5" t="s">
        <v>119</v>
      </c>
      <c r="C2" s="5" t="s">
        <v>120</v>
      </c>
      <c r="D2" s="5" t="s">
        <v>31</v>
      </c>
      <c r="E2" s="5" t="s">
        <v>114</v>
      </c>
      <c r="F2" s="5" t="s">
        <v>121</v>
      </c>
      <c r="G2" s="5" t="s">
        <v>122</v>
      </c>
      <c r="H2" s="5" t="s">
        <v>100</v>
      </c>
      <c r="I2" s="9">
        <v>3.6805555555555554E-3</v>
      </c>
      <c r="J2" s="3">
        <v>2</v>
      </c>
      <c r="K2" s="9">
        <v>1.2094907407407407E-2</v>
      </c>
      <c r="L2" s="3">
        <v>1</v>
      </c>
      <c r="M2" s="5" t="s">
        <v>52</v>
      </c>
      <c r="N2" s="13"/>
      <c r="O2" s="3">
        <v>1</v>
      </c>
      <c r="P2" s="3"/>
      <c r="Q2" s="9">
        <v>4.4791666666666669E-3</v>
      </c>
      <c r="R2" s="3">
        <v>1</v>
      </c>
      <c r="S2" s="5" t="s">
        <v>44</v>
      </c>
      <c r="T2" s="4">
        <v>1</v>
      </c>
      <c r="U2" s="4"/>
      <c r="V2" s="4"/>
      <c r="W2" s="4"/>
      <c r="X2" s="10" t="s">
        <v>123</v>
      </c>
      <c r="Y2" s="5" t="s">
        <v>124</v>
      </c>
      <c r="Z2" s="11">
        <f t="shared" ref="Z2:Z15" si="0">SUM(K2,Q2)</f>
        <v>1.6574074074074074E-2</v>
      </c>
      <c r="AA2" s="6">
        <v>1</v>
      </c>
      <c r="AB2" s="11">
        <f>SUM(I2,K2,Q2)</f>
        <v>2.0254629629629629E-2</v>
      </c>
      <c r="AC2" s="6">
        <v>1</v>
      </c>
      <c r="AD2" s="1"/>
      <c r="AE2" s="1"/>
      <c r="AF2" s="1"/>
    </row>
    <row r="3" spans="1:32" ht="15.75" customHeight="1" x14ac:dyDescent="0.15">
      <c r="A3" s="7">
        <v>44317.583166331024</v>
      </c>
      <c r="B3" s="5" t="s">
        <v>164</v>
      </c>
      <c r="C3" s="5" t="s">
        <v>165</v>
      </c>
      <c r="D3" s="5" t="s">
        <v>31</v>
      </c>
      <c r="E3" s="5" t="s">
        <v>114</v>
      </c>
      <c r="F3" s="5" t="s">
        <v>166</v>
      </c>
      <c r="G3" s="5" t="s">
        <v>167</v>
      </c>
      <c r="H3" s="5" t="s">
        <v>168</v>
      </c>
      <c r="I3" s="2"/>
      <c r="J3" s="8"/>
      <c r="K3" s="9">
        <v>1.2280092592592592E-2</v>
      </c>
      <c r="L3" s="3">
        <v>2</v>
      </c>
      <c r="M3" s="5" t="s">
        <v>52</v>
      </c>
      <c r="N3" s="3"/>
      <c r="O3" s="3">
        <v>2</v>
      </c>
      <c r="P3" s="3"/>
      <c r="Q3" s="9">
        <v>5.2662037037037035E-3</v>
      </c>
      <c r="R3" s="3">
        <v>6</v>
      </c>
      <c r="S3" s="5" t="s">
        <v>44</v>
      </c>
      <c r="T3" s="4">
        <v>4</v>
      </c>
      <c r="U3" s="4"/>
      <c r="V3" s="4"/>
      <c r="W3" s="4"/>
      <c r="X3" s="10" t="s">
        <v>169</v>
      </c>
      <c r="Y3" s="1"/>
      <c r="Z3" s="11">
        <f t="shared" si="0"/>
        <v>1.7546296296296296E-2</v>
      </c>
      <c r="AA3" s="6">
        <v>2</v>
      </c>
      <c r="AB3" s="1"/>
      <c r="AC3" s="12"/>
      <c r="AD3" s="1"/>
      <c r="AE3" s="1"/>
      <c r="AF3" s="1"/>
    </row>
    <row r="4" spans="1:32" ht="15.75" customHeight="1" x14ac:dyDescent="0.15">
      <c r="A4" s="7">
        <v>44317.306411030091</v>
      </c>
      <c r="B4" s="5" t="s">
        <v>187</v>
      </c>
      <c r="C4" s="5" t="s">
        <v>147</v>
      </c>
      <c r="D4" s="5" t="s">
        <v>31</v>
      </c>
      <c r="E4" s="5" t="s">
        <v>114</v>
      </c>
      <c r="F4" s="5" t="s">
        <v>188</v>
      </c>
      <c r="G4" s="5" t="s">
        <v>82</v>
      </c>
      <c r="H4" s="5" t="s">
        <v>133</v>
      </c>
      <c r="I4" s="9">
        <v>3.8425925925925928E-3</v>
      </c>
      <c r="J4" s="3">
        <v>3</v>
      </c>
      <c r="K4" s="9">
        <v>1.2650462962962962E-2</v>
      </c>
      <c r="L4" s="3">
        <v>4</v>
      </c>
      <c r="M4" s="5" t="s">
        <v>52</v>
      </c>
      <c r="N4" s="3"/>
      <c r="O4" s="3">
        <v>4</v>
      </c>
      <c r="P4" s="3"/>
      <c r="Q4" s="9">
        <v>4.9768518518518521E-3</v>
      </c>
      <c r="R4" s="3">
        <v>2</v>
      </c>
      <c r="S4" s="5" t="s">
        <v>66</v>
      </c>
      <c r="T4" s="4"/>
      <c r="U4" s="4">
        <v>1</v>
      </c>
      <c r="V4" s="4"/>
      <c r="W4" s="4"/>
      <c r="X4" s="10" t="s">
        <v>189</v>
      </c>
      <c r="Y4" s="1"/>
      <c r="Z4" s="11">
        <f t="shared" si="0"/>
        <v>1.7627314814814814E-2</v>
      </c>
      <c r="AA4" s="6">
        <v>3</v>
      </c>
      <c r="AB4" s="11">
        <f>SUM(I4,K4,Q4)</f>
        <v>2.146990740740741E-2</v>
      </c>
      <c r="AC4" s="6">
        <v>3</v>
      </c>
      <c r="AD4" s="1"/>
      <c r="AE4" s="1"/>
      <c r="AF4" s="1"/>
    </row>
    <row r="5" spans="1:32" ht="15.75" customHeight="1" x14ac:dyDescent="0.15">
      <c r="A5" s="7">
        <v>44317.466607210648</v>
      </c>
      <c r="B5" s="5" t="s">
        <v>195</v>
      </c>
      <c r="C5" s="5" t="s">
        <v>196</v>
      </c>
      <c r="D5" s="5" t="s">
        <v>31</v>
      </c>
      <c r="E5" s="5" t="s">
        <v>114</v>
      </c>
      <c r="F5" s="5" t="s">
        <v>197</v>
      </c>
      <c r="G5" s="5" t="s">
        <v>89</v>
      </c>
      <c r="H5" s="5" t="s">
        <v>168</v>
      </c>
      <c r="I5" s="2"/>
      <c r="J5" s="8"/>
      <c r="K5" s="9">
        <v>1.2708333333333334E-2</v>
      </c>
      <c r="L5" s="3">
        <v>5</v>
      </c>
      <c r="M5" s="5" t="s">
        <v>52</v>
      </c>
      <c r="N5" s="3"/>
      <c r="O5" s="3">
        <v>5</v>
      </c>
      <c r="P5" s="3"/>
      <c r="Q5" s="9">
        <v>5.138888888888889E-3</v>
      </c>
      <c r="R5" s="3">
        <v>4</v>
      </c>
      <c r="S5" s="5" t="s">
        <v>44</v>
      </c>
      <c r="T5" s="4">
        <v>3</v>
      </c>
      <c r="U5" s="4"/>
      <c r="V5" s="4"/>
      <c r="W5" s="4"/>
      <c r="X5" s="10" t="s">
        <v>198</v>
      </c>
      <c r="Y5" s="1"/>
      <c r="Z5" s="11">
        <f t="shared" si="0"/>
        <v>1.7847222222222223E-2</v>
      </c>
      <c r="AA5" s="6">
        <v>4</v>
      </c>
      <c r="AB5" s="1"/>
      <c r="AC5" s="12"/>
      <c r="AD5" s="1"/>
      <c r="AE5" s="1"/>
      <c r="AF5" s="1"/>
    </row>
    <row r="6" spans="1:32" ht="15.75" customHeight="1" x14ac:dyDescent="0.15">
      <c r="A6" s="7">
        <v>44317.466834594903</v>
      </c>
      <c r="B6" s="5" t="s">
        <v>29</v>
      </c>
      <c r="C6" s="5" t="s">
        <v>204</v>
      </c>
      <c r="D6" s="5" t="s">
        <v>31</v>
      </c>
      <c r="E6" s="5" t="s">
        <v>114</v>
      </c>
      <c r="F6" s="5" t="s">
        <v>205</v>
      </c>
      <c r="G6" s="5" t="s">
        <v>50</v>
      </c>
      <c r="H6" s="5" t="s">
        <v>51</v>
      </c>
      <c r="I6" s="2"/>
      <c r="J6" s="8"/>
      <c r="K6" s="9">
        <v>1.2800925925925926E-2</v>
      </c>
      <c r="L6" s="3">
        <v>6</v>
      </c>
      <c r="M6" s="5" t="s">
        <v>52</v>
      </c>
      <c r="N6" s="3"/>
      <c r="O6" s="3">
        <v>6</v>
      </c>
      <c r="P6" s="3"/>
      <c r="Q6" s="9">
        <v>5.1273148148148146E-3</v>
      </c>
      <c r="R6" s="3">
        <v>3</v>
      </c>
      <c r="S6" s="5" t="s">
        <v>44</v>
      </c>
      <c r="T6" s="4">
        <v>2</v>
      </c>
      <c r="U6" s="4"/>
      <c r="V6" s="4"/>
      <c r="W6" s="4"/>
      <c r="X6" s="5" t="s">
        <v>206</v>
      </c>
      <c r="Y6" s="1"/>
      <c r="Z6" s="11">
        <f t="shared" si="0"/>
        <v>1.7928240740740741E-2</v>
      </c>
      <c r="AA6" s="6">
        <v>5</v>
      </c>
      <c r="AB6" s="1"/>
      <c r="AC6" s="12"/>
      <c r="AD6" s="1"/>
      <c r="AE6" s="1"/>
      <c r="AF6" s="1"/>
    </row>
    <row r="7" spans="1:32" ht="15.75" customHeight="1" x14ac:dyDescent="0.15">
      <c r="A7" s="7">
        <v>44317.524427233795</v>
      </c>
      <c r="B7" s="5" t="s">
        <v>236</v>
      </c>
      <c r="C7" s="5" t="s">
        <v>237</v>
      </c>
      <c r="D7" s="5" t="s">
        <v>31</v>
      </c>
      <c r="E7" s="5" t="s">
        <v>114</v>
      </c>
      <c r="F7" s="5" t="s">
        <v>238</v>
      </c>
      <c r="G7" s="5" t="s">
        <v>57</v>
      </c>
      <c r="H7" s="5" t="s">
        <v>239</v>
      </c>
      <c r="I7" s="9">
        <v>3.2523148148148147E-3</v>
      </c>
      <c r="J7" s="3">
        <v>1</v>
      </c>
      <c r="K7" s="9">
        <v>1.2604166666666666E-2</v>
      </c>
      <c r="L7" s="3">
        <v>3</v>
      </c>
      <c r="M7" s="5" t="s">
        <v>52</v>
      </c>
      <c r="N7" s="3"/>
      <c r="O7" s="3">
        <v>3</v>
      </c>
      <c r="P7" s="3"/>
      <c r="Q7" s="9">
        <v>5.4513888888888893E-3</v>
      </c>
      <c r="R7" s="3">
        <v>7</v>
      </c>
      <c r="S7" s="5" t="s">
        <v>44</v>
      </c>
      <c r="T7" s="4">
        <v>5</v>
      </c>
      <c r="U7" s="4"/>
      <c r="V7" s="4"/>
      <c r="W7" s="4"/>
      <c r="X7" s="5" t="s">
        <v>240</v>
      </c>
      <c r="Y7" s="1"/>
      <c r="Z7" s="11">
        <f t="shared" si="0"/>
        <v>1.8055555555555554E-2</v>
      </c>
      <c r="AA7" s="6">
        <v>6</v>
      </c>
      <c r="AB7" s="11">
        <f t="shared" ref="AB7:AB8" si="1">SUM(I7,K7,Q7)</f>
        <v>2.1307870370370373E-2</v>
      </c>
      <c r="AC7" s="6">
        <v>2</v>
      </c>
      <c r="AD7" s="1"/>
      <c r="AE7" s="1"/>
      <c r="AF7" s="1"/>
    </row>
    <row r="8" spans="1:32" ht="15.75" customHeight="1" x14ac:dyDescent="0.15">
      <c r="A8" s="7">
        <v>44317.305751967593</v>
      </c>
      <c r="B8" s="5" t="s">
        <v>291</v>
      </c>
      <c r="C8" s="5" t="s">
        <v>292</v>
      </c>
      <c r="D8" s="5" t="s">
        <v>31</v>
      </c>
      <c r="E8" s="5" t="s">
        <v>114</v>
      </c>
      <c r="F8" s="5" t="s">
        <v>293</v>
      </c>
      <c r="G8" s="5" t="s">
        <v>294</v>
      </c>
      <c r="H8" s="5" t="s">
        <v>133</v>
      </c>
      <c r="I8" s="9">
        <v>4.2361111111111115E-3</v>
      </c>
      <c r="J8" s="3">
        <v>4</v>
      </c>
      <c r="K8" s="9">
        <v>1.3923611111111111E-2</v>
      </c>
      <c r="L8" s="3">
        <v>7</v>
      </c>
      <c r="M8" s="5" t="s">
        <v>52</v>
      </c>
      <c r="N8" s="3"/>
      <c r="O8" s="3">
        <v>7</v>
      </c>
      <c r="P8" s="3"/>
      <c r="Q8" s="9">
        <v>5.185185185185185E-3</v>
      </c>
      <c r="R8" s="3">
        <v>5</v>
      </c>
      <c r="S8" s="5" t="s">
        <v>37</v>
      </c>
      <c r="T8" s="4"/>
      <c r="U8" s="4"/>
      <c r="V8" s="4">
        <v>1</v>
      </c>
      <c r="W8" s="4"/>
      <c r="X8" s="10" t="s">
        <v>295</v>
      </c>
      <c r="Y8" s="5" t="s">
        <v>296</v>
      </c>
      <c r="Z8" s="11">
        <f t="shared" si="0"/>
        <v>1.9108796296296297E-2</v>
      </c>
      <c r="AA8" s="6">
        <v>7</v>
      </c>
      <c r="AB8" s="11">
        <f t="shared" si="1"/>
        <v>2.3344907407407408E-2</v>
      </c>
      <c r="AC8" s="6">
        <v>4</v>
      </c>
      <c r="AD8" s="1"/>
      <c r="AE8" s="1"/>
      <c r="AF8" s="1"/>
    </row>
    <row r="9" spans="1:32" ht="15.75" customHeight="1" x14ac:dyDescent="0.15">
      <c r="A9" s="7">
        <v>44317.523464837963</v>
      </c>
      <c r="B9" s="5" t="s">
        <v>345</v>
      </c>
      <c r="C9" s="5" t="s">
        <v>272</v>
      </c>
      <c r="D9" s="5" t="s">
        <v>31</v>
      </c>
      <c r="E9" s="5" t="s">
        <v>114</v>
      </c>
      <c r="F9" s="5" t="s">
        <v>273</v>
      </c>
      <c r="G9" s="5" t="s">
        <v>274</v>
      </c>
      <c r="H9" s="5" t="s">
        <v>275</v>
      </c>
      <c r="I9" s="2"/>
      <c r="J9" s="8"/>
      <c r="K9" s="9">
        <v>1.3946759259259259E-2</v>
      </c>
      <c r="L9" s="3">
        <v>8</v>
      </c>
      <c r="M9" s="5" t="s">
        <v>52</v>
      </c>
      <c r="N9" s="3"/>
      <c r="O9" s="3">
        <v>8</v>
      </c>
      <c r="P9" s="3"/>
      <c r="Q9" s="9">
        <v>6.2962962962962964E-3</v>
      </c>
      <c r="R9" s="3">
        <v>13</v>
      </c>
      <c r="S9" s="5" t="s">
        <v>66</v>
      </c>
      <c r="T9" s="4"/>
      <c r="U9" s="4">
        <v>7</v>
      </c>
      <c r="V9" s="4"/>
      <c r="W9" s="4"/>
      <c r="X9" s="5" t="s">
        <v>346</v>
      </c>
      <c r="Y9" s="1"/>
      <c r="Z9" s="11">
        <f t="shared" si="0"/>
        <v>2.0243055555555556E-2</v>
      </c>
      <c r="AA9" s="6">
        <v>8</v>
      </c>
      <c r="AB9" s="1"/>
      <c r="AC9" s="12"/>
      <c r="AD9" s="1"/>
      <c r="AE9" s="1"/>
      <c r="AF9" s="1"/>
    </row>
    <row r="10" spans="1:32" ht="15.75" customHeight="1" x14ac:dyDescent="0.15">
      <c r="A10" s="7">
        <v>44317.632096250003</v>
      </c>
      <c r="B10" s="5" t="s">
        <v>347</v>
      </c>
      <c r="C10" s="5" t="s">
        <v>348</v>
      </c>
      <c r="D10" s="5" t="s">
        <v>31</v>
      </c>
      <c r="E10" s="5" t="s">
        <v>114</v>
      </c>
      <c r="F10" s="5" t="s">
        <v>104</v>
      </c>
      <c r="G10" s="5" t="s">
        <v>349</v>
      </c>
      <c r="H10" s="5" t="s">
        <v>261</v>
      </c>
      <c r="I10" s="2"/>
      <c r="J10" s="8"/>
      <c r="K10" s="9">
        <v>1.4328703703703703E-2</v>
      </c>
      <c r="L10" s="3">
        <v>9</v>
      </c>
      <c r="M10" s="5" t="s">
        <v>52</v>
      </c>
      <c r="N10" s="3"/>
      <c r="O10" s="3">
        <v>9</v>
      </c>
      <c r="P10" s="3"/>
      <c r="Q10" s="9">
        <v>6.0416666666666665E-3</v>
      </c>
      <c r="R10" s="3">
        <v>11</v>
      </c>
      <c r="S10" s="5" t="s">
        <v>66</v>
      </c>
      <c r="T10" s="4"/>
      <c r="U10" s="4">
        <v>5</v>
      </c>
      <c r="V10" s="4"/>
      <c r="W10" s="4"/>
      <c r="X10" s="10" t="s">
        <v>350</v>
      </c>
      <c r="Y10" s="5" t="s">
        <v>263</v>
      </c>
      <c r="Z10" s="11">
        <f t="shared" si="0"/>
        <v>2.0370370370370369E-2</v>
      </c>
      <c r="AA10" s="6">
        <v>9</v>
      </c>
      <c r="AB10" s="1"/>
      <c r="AC10" s="12"/>
      <c r="AD10" s="1"/>
      <c r="AE10" s="1"/>
      <c r="AF10" s="1"/>
    </row>
    <row r="11" spans="1:32" ht="15.75" customHeight="1" x14ac:dyDescent="0.15">
      <c r="A11" s="7">
        <v>44317.628356435183</v>
      </c>
      <c r="B11" s="5" t="s">
        <v>351</v>
      </c>
      <c r="C11" s="5" t="s">
        <v>352</v>
      </c>
      <c r="D11" s="5" t="s">
        <v>31</v>
      </c>
      <c r="E11" s="5" t="s">
        <v>114</v>
      </c>
      <c r="F11" s="5" t="s">
        <v>104</v>
      </c>
      <c r="G11" s="5" t="s">
        <v>105</v>
      </c>
      <c r="H11" s="5" t="s">
        <v>106</v>
      </c>
      <c r="I11" s="2"/>
      <c r="J11" s="8"/>
      <c r="K11" s="9">
        <v>1.4340277777777778E-2</v>
      </c>
      <c r="L11" s="3">
        <v>10</v>
      </c>
      <c r="M11" s="5" t="s">
        <v>52</v>
      </c>
      <c r="N11" s="3"/>
      <c r="O11" s="3">
        <v>10</v>
      </c>
      <c r="P11" s="3"/>
      <c r="Q11" s="9">
        <v>6.0416666666666665E-3</v>
      </c>
      <c r="R11" s="3">
        <v>11</v>
      </c>
      <c r="S11" s="5" t="s">
        <v>66</v>
      </c>
      <c r="T11" s="4"/>
      <c r="U11" s="4">
        <v>5</v>
      </c>
      <c r="V11" s="4"/>
      <c r="W11" s="4"/>
      <c r="X11" s="10" t="s">
        <v>353</v>
      </c>
      <c r="Y11" s="5" t="s">
        <v>263</v>
      </c>
      <c r="Z11" s="11">
        <f t="shared" si="0"/>
        <v>2.0381944444444446E-2</v>
      </c>
      <c r="AA11" s="6">
        <v>10</v>
      </c>
      <c r="AB11" s="1"/>
      <c r="AC11" s="12"/>
      <c r="AD11" s="1"/>
      <c r="AE11" s="1"/>
      <c r="AF11" s="1"/>
    </row>
    <row r="12" spans="1:32" ht="15.75" customHeight="1" x14ac:dyDescent="0.15">
      <c r="A12" s="7">
        <v>44317.624797951386</v>
      </c>
      <c r="B12" s="5" t="s">
        <v>366</v>
      </c>
      <c r="C12" s="5" t="s">
        <v>367</v>
      </c>
      <c r="D12" s="5" t="s">
        <v>31</v>
      </c>
      <c r="E12" s="5" t="s">
        <v>114</v>
      </c>
      <c r="F12" s="5" t="s">
        <v>104</v>
      </c>
      <c r="G12" s="5" t="s">
        <v>42</v>
      </c>
      <c r="H12" s="5" t="s">
        <v>261</v>
      </c>
      <c r="I12" s="2"/>
      <c r="J12" s="8"/>
      <c r="K12" s="9">
        <v>1.5266203703703704E-2</v>
      </c>
      <c r="L12" s="3">
        <v>11</v>
      </c>
      <c r="M12" s="5" t="s">
        <v>52</v>
      </c>
      <c r="N12" s="3"/>
      <c r="O12" s="3">
        <v>11</v>
      </c>
      <c r="P12" s="3"/>
      <c r="Q12" s="9">
        <v>5.7986111111111112E-3</v>
      </c>
      <c r="R12" s="3">
        <v>9</v>
      </c>
      <c r="S12" s="5" t="s">
        <v>66</v>
      </c>
      <c r="T12" s="4"/>
      <c r="U12" s="4">
        <v>3</v>
      </c>
      <c r="V12" s="4"/>
      <c r="W12" s="4"/>
      <c r="X12" s="10" t="s">
        <v>368</v>
      </c>
      <c r="Y12" s="5" t="s">
        <v>263</v>
      </c>
      <c r="Z12" s="11">
        <f t="shared" si="0"/>
        <v>2.1064814814814814E-2</v>
      </c>
      <c r="AA12" s="6">
        <v>11</v>
      </c>
      <c r="AB12" s="1"/>
      <c r="AC12" s="12"/>
      <c r="AD12" s="1"/>
      <c r="AE12" s="1"/>
      <c r="AF12" s="1"/>
    </row>
    <row r="13" spans="1:32" ht="15.75" customHeight="1" x14ac:dyDescent="0.15">
      <c r="A13" s="7">
        <v>44317.626899803239</v>
      </c>
      <c r="B13" s="5" t="s">
        <v>390</v>
      </c>
      <c r="C13" s="5" t="s">
        <v>391</v>
      </c>
      <c r="D13" s="5" t="s">
        <v>31</v>
      </c>
      <c r="E13" s="5" t="s">
        <v>114</v>
      </c>
      <c r="F13" s="5" t="s">
        <v>104</v>
      </c>
      <c r="G13" s="5" t="s">
        <v>42</v>
      </c>
      <c r="H13" s="5" t="s">
        <v>261</v>
      </c>
      <c r="I13" s="2"/>
      <c r="J13" s="8"/>
      <c r="K13" s="9">
        <v>1.6712962962962964E-2</v>
      </c>
      <c r="L13" s="3">
        <v>12</v>
      </c>
      <c r="M13" s="5" t="s">
        <v>52</v>
      </c>
      <c r="N13" s="3"/>
      <c r="O13" s="3">
        <v>12</v>
      </c>
      <c r="P13" s="3"/>
      <c r="Q13" s="9">
        <v>5.7407407407407407E-3</v>
      </c>
      <c r="R13" s="3">
        <v>8</v>
      </c>
      <c r="S13" s="5" t="s">
        <v>66</v>
      </c>
      <c r="T13" s="4"/>
      <c r="U13" s="4">
        <v>2</v>
      </c>
      <c r="V13" s="4"/>
      <c r="W13" s="4"/>
      <c r="X13" s="10" t="s">
        <v>392</v>
      </c>
      <c r="Y13" s="5" t="s">
        <v>263</v>
      </c>
      <c r="Z13" s="11">
        <f t="shared" si="0"/>
        <v>2.2453703703703705E-2</v>
      </c>
      <c r="AA13" s="6">
        <v>12</v>
      </c>
      <c r="AB13" s="1"/>
      <c r="AC13" s="12"/>
      <c r="AD13" s="1"/>
      <c r="AE13" s="1"/>
      <c r="AF13" s="1"/>
    </row>
    <row r="14" spans="1:32" ht="15.75" customHeight="1" x14ac:dyDescent="0.15">
      <c r="A14" s="7">
        <v>44317.629737233801</v>
      </c>
      <c r="B14" s="5" t="s">
        <v>397</v>
      </c>
      <c r="C14" s="5" t="s">
        <v>259</v>
      </c>
      <c r="D14" s="5" t="s">
        <v>31</v>
      </c>
      <c r="E14" s="5" t="s">
        <v>114</v>
      </c>
      <c r="F14" s="5" t="s">
        <v>104</v>
      </c>
      <c r="G14" s="5" t="s">
        <v>398</v>
      </c>
      <c r="H14" s="5" t="s">
        <v>261</v>
      </c>
      <c r="I14" s="2"/>
      <c r="J14" s="8"/>
      <c r="K14" s="9">
        <v>1.7152777777777777E-2</v>
      </c>
      <c r="L14" s="3">
        <v>14</v>
      </c>
      <c r="M14" s="5" t="s">
        <v>52</v>
      </c>
      <c r="N14" s="3"/>
      <c r="O14" s="3">
        <v>14</v>
      </c>
      <c r="P14" s="3"/>
      <c r="Q14" s="9">
        <v>6.030092592592593E-3</v>
      </c>
      <c r="R14" s="3">
        <v>10</v>
      </c>
      <c r="S14" s="5" t="s">
        <v>66</v>
      </c>
      <c r="T14" s="4"/>
      <c r="U14" s="4">
        <v>4</v>
      </c>
      <c r="V14" s="4"/>
      <c r="W14" s="4"/>
      <c r="X14" s="10" t="s">
        <v>399</v>
      </c>
      <c r="Y14" s="5" t="s">
        <v>263</v>
      </c>
      <c r="Z14" s="11">
        <f t="shared" si="0"/>
        <v>2.3182870370370371E-2</v>
      </c>
      <c r="AA14" s="6">
        <v>13</v>
      </c>
      <c r="AB14" s="1"/>
      <c r="AC14" s="12"/>
      <c r="AD14" s="1"/>
      <c r="AE14" s="1"/>
      <c r="AF14" s="1"/>
    </row>
    <row r="15" spans="1:32" ht="15.75" customHeight="1" x14ac:dyDescent="0.15">
      <c r="A15" s="7">
        <v>44317.623083344908</v>
      </c>
      <c r="B15" s="5" t="s">
        <v>363</v>
      </c>
      <c r="C15" s="5" t="s">
        <v>405</v>
      </c>
      <c r="D15" s="5" t="s">
        <v>31</v>
      </c>
      <c r="E15" s="5" t="s">
        <v>114</v>
      </c>
      <c r="F15" s="5" t="s">
        <v>104</v>
      </c>
      <c r="G15" s="5" t="s">
        <v>105</v>
      </c>
      <c r="H15" s="5" t="s">
        <v>106</v>
      </c>
      <c r="I15" s="2"/>
      <c r="J15" s="8"/>
      <c r="K15" s="9">
        <v>1.712962962962963E-2</v>
      </c>
      <c r="L15" s="3">
        <v>13</v>
      </c>
      <c r="M15" s="5" t="s">
        <v>52</v>
      </c>
      <c r="N15" s="3"/>
      <c r="O15" s="3">
        <v>13</v>
      </c>
      <c r="P15" s="3"/>
      <c r="Q15" s="9">
        <v>6.4351851851851853E-3</v>
      </c>
      <c r="R15" s="3">
        <v>14</v>
      </c>
      <c r="S15" s="5" t="s">
        <v>66</v>
      </c>
      <c r="T15" s="4"/>
      <c r="U15" s="4">
        <v>8</v>
      </c>
      <c r="V15" s="4"/>
      <c r="W15" s="4"/>
      <c r="X15" s="10" t="s">
        <v>406</v>
      </c>
      <c r="Y15" s="5" t="s">
        <v>263</v>
      </c>
      <c r="Z15" s="11">
        <f t="shared" si="0"/>
        <v>2.3564814814814816E-2</v>
      </c>
      <c r="AA15" s="6">
        <v>14</v>
      </c>
      <c r="AB15" s="1"/>
      <c r="AC15" s="12"/>
      <c r="AD15" s="1"/>
      <c r="AE15" s="1"/>
      <c r="AF15" s="1"/>
    </row>
  </sheetData>
  <autoFilter ref="A1:AF15" xr:uid="{00000000-0009-0000-0000-00000E000000}"/>
  <hyperlinks>
    <hyperlink ref="X2" r:id="rId1" xr:uid="{00000000-0004-0000-0E00-000000000000}"/>
    <hyperlink ref="X3" r:id="rId2" xr:uid="{00000000-0004-0000-0E00-000001000000}"/>
    <hyperlink ref="X4" r:id="rId3" xr:uid="{00000000-0004-0000-0E00-000002000000}"/>
    <hyperlink ref="X5" r:id="rId4" xr:uid="{00000000-0004-0000-0E00-000003000000}"/>
    <hyperlink ref="X8" r:id="rId5" xr:uid="{00000000-0004-0000-0E00-000004000000}"/>
    <hyperlink ref="X10" r:id="rId6" xr:uid="{00000000-0004-0000-0E00-000005000000}"/>
    <hyperlink ref="X11" r:id="rId7" xr:uid="{00000000-0004-0000-0E00-000006000000}"/>
    <hyperlink ref="X12" r:id="rId8" xr:uid="{00000000-0004-0000-0E00-000007000000}"/>
    <hyperlink ref="X13" r:id="rId9" xr:uid="{00000000-0004-0000-0E00-000008000000}"/>
    <hyperlink ref="X14" r:id="rId10" xr:uid="{00000000-0004-0000-0E00-000009000000}"/>
    <hyperlink ref="X15" r:id="rId11" xr:uid="{00000000-0004-0000-0E00-00000A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AF9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.75" customHeight="1" x14ac:dyDescent="0.15"/>
  <cols>
    <col min="1" max="1" width="14.5" hidden="1"/>
    <col min="6" max="6" width="14.5" hidden="1"/>
    <col min="24" max="25" width="14.5" hidden="1"/>
  </cols>
  <sheetData>
    <row r="1" spans="1:32" ht="15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3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2" t="s">
        <v>16</v>
      </c>
      <c r="R1" s="3" t="s">
        <v>17</v>
      </c>
      <c r="S1" s="1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1" t="s">
        <v>23</v>
      </c>
      <c r="Y1" s="1" t="s">
        <v>24</v>
      </c>
      <c r="Z1" s="5" t="s">
        <v>25</v>
      </c>
      <c r="AA1" s="6" t="s">
        <v>26</v>
      </c>
      <c r="AB1" s="5" t="s">
        <v>27</v>
      </c>
      <c r="AC1" s="6" t="s">
        <v>28</v>
      </c>
      <c r="AD1" s="1"/>
      <c r="AE1" s="1"/>
      <c r="AF1" s="1"/>
    </row>
    <row r="2" spans="1:32" ht="15.75" customHeight="1" x14ac:dyDescent="0.15">
      <c r="A2" s="7"/>
      <c r="B2" s="5" t="s">
        <v>112</v>
      </c>
      <c r="C2" s="5" t="s">
        <v>113</v>
      </c>
      <c r="D2" s="5" t="s">
        <v>97</v>
      </c>
      <c r="E2" s="5" t="s">
        <v>114</v>
      </c>
      <c r="F2" s="5" t="s">
        <v>115</v>
      </c>
      <c r="G2" s="5" t="s">
        <v>116</v>
      </c>
      <c r="H2" s="5" t="s">
        <v>43</v>
      </c>
      <c r="I2" s="2"/>
      <c r="J2" s="8"/>
      <c r="K2" s="9">
        <v>1.0925925925925926E-2</v>
      </c>
      <c r="L2" s="3">
        <v>1</v>
      </c>
      <c r="M2" s="5" t="s">
        <v>36</v>
      </c>
      <c r="N2" s="3"/>
      <c r="O2" s="3"/>
      <c r="P2" s="3">
        <v>1</v>
      </c>
      <c r="Q2" s="9">
        <v>5.5439814814814813E-3</v>
      </c>
      <c r="R2" s="3">
        <v>2</v>
      </c>
      <c r="S2" s="5" t="s">
        <v>66</v>
      </c>
      <c r="T2" s="4"/>
      <c r="U2" s="4">
        <v>2</v>
      </c>
      <c r="V2" s="4"/>
      <c r="W2" s="4"/>
      <c r="X2" s="5" t="s">
        <v>117</v>
      </c>
      <c r="Y2" s="5" t="s">
        <v>118</v>
      </c>
      <c r="Z2" s="11">
        <f t="shared" ref="Z2:Z9" si="0">SUM(K2,Q2)</f>
        <v>1.6469907407407405E-2</v>
      </c>
      <c r="AA2" s="6">
        <v>1</v>
      </c>
      <c r="AB2" s="1"/>
      <c r="AC2" s="12"/>
      <c r="AD2" s="1"/>
      <c r="AE2" s="1"/>
      <c r="AF2" s="1"/>
    </row>
    <row r="3" spans="1:32" ht="15.75" customHeight="1" x14ac:dyDescent="0.15">
      <c r="A3" s="7">
        <v>44317.478015960645</v>
      </c>
      <c r="B3" s="5" t="s">
        <v>241</v>
      </c>
      <c r="C3" s="5" t="s">
        <v>155</v>
      </c>
      <c r="D3" s="5" t="s">
        <v>97</v>
      </c>
      <c r="E3" s="5" t="s">
        <v>114</v>
      </c>
      <c r="F3" s="5" t="s">
        <v>156</v>
      </c>
      <c r="G3" s="5" t="s">
        <v>157</v>
      </c>
      <c r="H3" s="5" t="s">
        <v>83</v>
      </c>
      <c r="I3" s="9">
        <v>4.0162037037037041E-3</v>
      </c>
      <c r="J3" s="3">
        <v>1</v>
      </c>
      <c r="K3" s="9">
        <v>1.3148148148148148E-2</v>
      </c>
      <c r="L3" s="3">
        <v>4</v>
      </c>
      <c r="M3" s="5" t="s">
        <v>52</v>
      </c>
      <c r="N3" s="3"/>
      <c r="O3" s="3">
        <v>1</v>
      </c>
      <c r="P3" s="3"/>
      <c r="Q3" s="9">
        <v>5.0347222222222225E-3</v>
      </c>
      <c r="R3" s="3">
        <v>1</v>
      </c>
      <c r="S3" s="5" t="s">
        <v>66</v>
      </c>
      <c r="T3" s="4"/>
      <c r="U3" s="4">
        <v>1</v>
      </c>
      <c r="V3" s="4"/>
      <c r="W3" s="4"/>
      <c r="X3" s="5" t="s">
        <v>242</v>
      </c>
      <c r="Y3" s="5" t="s">
        <v>243</v>
      </c>
      <c r="Z3" s="11">
        <f t="shared" si="0"/>
        <v>1.818287037037037E-2</v>
      </c>
      <c r="AA3" s="6">
        <v>2</v>
      </c>
      <c r="AB3" s="11">
        <f>SUM(I3,K3,Q3)</f>
        <v>2.2199074074074076E-2</v>
      </c>
      <c r="AC3" s="6">
        <v>1</v>
      </c>
      <c r="AD3" s="1"/>
      <c r="AE3" s="1"/>
      <c r="AF3" s="1"/>
    </row>
    <row r="4" spans="1:32" ht="15.75" customHeight="1" x14ac:dyDescent="0.15">
      <c r="A4" s="7">
        <v>44317.492387650462</v>
      </c>
      <c r="B4" s="5" t="s">
        <v>297</v>
      </c>
      <c r="C4" s="5" t="s">
        <v>298</v>
      </c>
      <c r="D4" s="5" t="s">
        <v>97</v>
      </c>
      <c r="E4" s="5" t="s">
        <v>114</v>
      </c>
      <c r="F4" s="5" t="s">
        <v>299</v>
      </c>
      <c r="G4" s="5" t="s">
        <v>300</v>
      </c>
      <c r="H4" s="5" t="s">
        <v>275</v>
      </c>
      <c r="I4" s="2"/>
      <c r="J4" s="8"/>
      <c r="K4" s="9">
        <v>1.2604166666666666E-2</v>
      </c>
      <c r="L4" s="3">
        <v>3</v>
      </c>
      <c r="M4" s="5" t="s">
        <v>36</v>
      </c>
      <c r="N4" s="3"/>
      <c r="O4" s="3"/>
      <c r="P4" s="3">
        <v>3</v>
      </c>
      <c r="Q4" s="9">
        <v>6.6782407407407407E-3</v>
      </c>
      <c r="R4" s="3">
        <v>4</v>
      </c>
      <c r="S4" s="5" t="s">
        <v>66</v>
      </c>
      <c r="T4" s="4"/>
      <c r="U4" s="4">
        <v>3</v>
      </c>
      <c r="V4" s="4"/>
      <c r="W4" s="4"/>
      <c r="X4" s="10" t="s">
        <v>301</v>
      </c>
      <c r="Y4" s="5" t="s">
        <v>302</v>
      </c>
      <c r="Z4" s="11">
        <f t="shared" si="0"/>
        <v>1.9282407407407408E-2</v>
      </c>
      <c r="AA4" s="6">
        <v>3</v>
      </c>
      <c r="AB4" s="1"/>
      <c r="AC4" s="12"/>
      <c r="AD4" s="1"/>
      <c r="AE4" s="1"/>
      <c r="AF4" s="1"/>
    </row>
    <row r="5" spans="1:32" ht="15.75" customHeight="1" x14ac:dyDescent="0.15">
      <c r="A5" s="7">
        <v>44317.558518900463</v>
      </c>
      <c r="B5" s="5" t="s">
        <v>323</v>
      </c>
      <c r="C5" s="5" t="s">
        <v>324</v>
      </c>
      <c r="D5" s="5" t="s">
        <v>97</v>
      </c>
      <c r="E5" s="5" t="s">
        <v>114</v>
      </c>
      <c r="F5" s="5" t="s">
        <v>325</v>
      </c>
      <c r="G5" s="5" t="s">
        <v>326</v>
      </c>
      <c r="H5" s="5" t="s">
        <v>327</v>
      </c>
      <c r="I5" s="2"/>
      <c r="J5" s="8"/>
      <c r="K5" s="9">
        <v>1.15625E-2</v>
      </c>
      <c r="L5" s="3">
        <v>2</v>
      </c>
      <c r="M5" s="5" t="s">
        <v>36</v>
      </c>
      <c r="N5" s="3"/>
      <c r="O5" s="3"/>
      <c r="P5" s="3">
        <v>2</v>
      </c>
      <c r="Q5" s="9">
        <v>7.858796296296296E-3</v>
      </c>
      <c r="R5" s="3">
        <v>8</v>
      </c>
      <c r="S5" s="5" t="s">
        <v>44</v>
      </c>
      <c r="T5" s="4">
        <v>4</v>
      </c>
      <c r="U5" s="4"/>
      <c r="V5" s="4"/>
      <c r="W5" s="4"/>
      <c r="X5" s="10" t="s">
        <v>328</v>
      </c>
      <c r="Y5" s="1"/>
      <c r="Z5" s="11">
        <f t="shared" si="0"/>
        <v>1.9421296296296298E-2</v>
      </c>
      <c r="AA5" s="6">
        <v>4</v>
      </c>
      <c r="AB5" s="1"/>
      <c r="AC5" s="12"/>
      <c r="AD5" s="1"/>
      <c r="AE5" s="1"/>
      <c r="AF5" s="1"/>
    </row>
    <row r="6" spans="1:32" ht="15.75" customHeight="1" x14ac:dyDescent="0.15">
      <c r="A6" s="7">
        <v>44317.364011678241</v>
      </c>
      <c r="B6" s="5" t="s">
        <v>333</v>
      </c>
      <c r="C6" s="5" t="s">
        <v>334</v>
      </c>
      <c r="D6" s="5" t="s">
        <v>97</v>
      </c>
      <c r="E6" s="5" t="s">
        <v>114</v>
      </c>
      <c r="F6" s="5" t="s">
        <v>335</v>
      </c>
      <c r="G6" s="5" t="s">
        <v>336</v>
      </c>
      <c r="H6" s="5" t="s">
        <v>100</v>
      </c>
      <c r="I6" s="9">
        <v>4.3518518518518515E-3</v>
      </c>
      <c r="J6" s="3">
        <v>2</v>
      </c>
      <c r="K6" s="9">
        <v>1.3414351851851853E-2</v>
      </c>
      <c r="L6" s="3">
        <v>6</v>
      </c>
      <c r="M6" s="5" t="s">
        <v>52</v>
      </c>
      <c r="N6" s="3"/>
      <c r="O6" s="3">
        <v>2</v>
      </c>
      <c r="P6" s="3"/>
      <c r="Q6" s="9">
        <v>6.0648148148148145E-3</v>
      </c>
      <c r="R6" s="3">
        <v>3</v>
      </c>
      <c r="S6" s="5" t="s">
        <v>44</v>
      </c>
      <c r="T6" s="4">
        <v>1</v>
      </c>
      <c r="U6" s="4"/>
      <c r="V6" s="4"/>
      <c r="W6" s="4"/>
      <c r="X6" s="10" t="s">
        <v>337</v>
      </c>
      <c r="Y6" s="1"/>
      <c r="Z6" s="11">
        <f t="shared" si="0"/>
        <v>1.9479166666666665E-2</v>
      </c>
      <c r="AA6" s="6">
        <v>5</v>
      </c>
      <c r="AB6" s="11">
        <f>SUM(I6,K6,Q6)</f>
        <v>2.3831018518518519E-2</v>
      </c>
      <c r="AC6" s="6">
        <v>2</v>
      </c>
      <c r="AD6" s="1"/>
      <c r="AE6" s="1"/>
      <c r="AF6" s="1"/>
    </row>
    <row r="7" spans="1:32" ht="15.75" customHeight="1" x14ac:dyDescent="0.15">
      <c r="A7" s="7">
        <v>44317.472773946763</v>
      </c>
      <c r="B7" s="5" t="s">
        <v>380</v>
      </c>
      <c r="C7" s="5" t="s">
        <v>381</v>
      </c>
      <c r="D7" s="5" t="s">
        <v>97</v>
      </c>
      <c r="E7" s="5" t="s">
        <v>114</v>
      </c>
      <c r="F7" s="5" t="s">
        <v>382</v>
      </c>
      <c r="G7" s="5" t="s">
        <v>57</v>
      </c>
      <c r="H7" s="5" t="s">
        <v>383</v>
      </c>
      <c r="I7" s="2"/>
      <c r="J7" s="8"/>
      <c r="K7" s="9">
        <v>1.5393518518518518E-2</v>
      </c>
      <c r="L7" s="3">
        <v>7</v>
      </c>
      <c r="M7" s="5" t="s">
        <v>384</v>
      </c>
      <c r="N7" s="3">
        <v>1</v>
      </c>
      <c r="O7" s="3"/>
      <c r="P7" s="3"/>
      <c r="Q7" s="9">
        <v>6.828703703703704E-3</v>
      </c>
      <c r="R7" s="3">
        <v>5</v>
      </c>
      <c r="S7" s="5" t="s">
        <v>44</v>
      </c>
      <c r="T7" s="4">
        <v>2</v>
      </c>
      <c r="U7" s="4"/>
      <c r="V7" s="4"/>
      <c r="W7" s="4"/>
      <c r="X7" s="10" t="s">
        <v>385</v>
      </c>
      <c r="Y7" s="1"/>
      <c r="Z7" s="11">
        <f t="shared" si="0"/>
        <v>2.2222222222222223E-2</v>
      </c>
      <c r="AA7" s="6">
        <v>6</v>
      </c>
      <c r="AB7" s="1"/>
      <c r="AC7" s="12"/>
      <c r="AD7" s="1"/>
      <c r="AE7" s="1"/>
      <c r="AF7" s="1"/>
    </row>
    <row r="8" spans="1:32" ht="15.75" customHeight="1" x14ac:dyDescent="0.15">
      <c r="A8" s="7">
        <v>44317.582874803236</v>
      </c>
      <c r="B8" s="5" t="s">
        <v>393</v>
      </c>
      <c r="C8" s="5" t="s">
        <v>62</v>
      </c>
      <c r="D8" s="5" t="s">
        <v>97</v>
      </c>
      <c r="E8" s="5" t="s">
        <v>114</v>
      </c>
      <c r="F8" s="5" t="s">
        <v>394</v>
      </c>
      <c r="G8" s="5" t="s">
        <v>64</v>
      </c>
      <c r="H8" s="5" t="s">
        <v>65</v>
      </c>
      <c r="I8" s="2"/>
      <c r="J8" s="8"/>
      <c r="K8" s="9">
        <v>1.5844907407407408E-2</v>
      </c>
      <c r="L8" s="3">
        <v>8</v>
      </c>
      <c r="M8" s="5" t="s">
        <v>36</v>
      </c>
      <c r="N8" s="3"/>
      <c r="O8" s="3"/>
      <c r="P8" s="3">
        <v>4</v>
      </c>
      <c r="Q8" s="9">
        <v>7.013888888888889E-3</v>
      </c>
      <c r="R8" s="3">
        <v>6</v>
      </c>
      <c r="S8" s="5" t="s">
        <v>66</v>
      </c>
      <c r="T8" s="4"/>
      <c r="U8" s="4">
        <v>4</v>
      </c>
      <c r="V8" s="4"/>
      <c r="W8" s="4"/>
      <c r="X8" s="5" t="s">
        <v>395</v>
      </c>
      <c r="Y8" s="5" t="s">
        <v>396</v>
      </c>
      <c r="Z8" s="11">
        <f t="shared" si="0"/>
        <v>2.2858796296296297E-2</v>
      </c>
      <c r="AA8" s="6">
        <v>7</v>
      </c>
      <c r="AB8" s="1"/>
      <c r="AC8" s="12"/>
      <c r="AD8" s="1"/>
      <c r="AE8" s="1"/>
      <c r="AF8" s="1"/>
    </row>
    <row r="9" spans="1:32" ht="15.75" customHeight="1" x14ac:dyDescent="0.15">
      <c r="A9" s="7">
        <v>44317.475732511579</v>
      </c>
      <c r="B9" s="5" t="s">
        <v>418</v>
      </c>
      <c r="C9" s="5" t="s">
        <v>419</v>
      </c>
      <c r="D9" s="5" t="s">
        <v>97</v>
      </c>
      <c r="E9" s="5" t="s">
        <v>114</v>
      </c>
      <c r="F9" s="5" t="s">
        <v>420</v>
      </c>
      <c r="G9" s="5" t="s">
        <v>57</v>
      </c>
      <c r="H9" s="5" t="s">
        <v>58</v>
      </c>
      <c r="I9" s="2"/>
      <c r="J9" s="8"/>
      <c r="K9" s="9">
        <v>1.7962962962962962E-2</v>
      </c>
      <c r="L9" s="3">
        <v>9</v>
      </c>
      <c r="M9" s="5" t="s">
        <v>52</v>
      </c>
      <c r="N9" s="3"/>
      <c r="O9" s="3">
        <v>3</v>
      </c>
      <c r="P9" s="3"/>
      <c r="Q9" s="9">
        <v>7.2685185185185188E-3</v>
      </c>
      <c r="R9" s="3">
        <v>7</v>
      </c>
      <c r="S9" s="5" t="s">
        <v>44</v>
      </c>
      <c r="T9" s="4">
        <v>3</v>
      </c>
      <c r="U9" s="4"/>
      <c r="V9" s="4"/>
      <c r="W9" s="4"/>
      <c r="X9" s="10" t="s">
        <v>421</v>
      </c>
      <c r="Y9" s="1"/>
      <c r="Z9" s="11">
        <f t="shared" si="0"/>
        <v>2.523148148148148E-2</v>
      </c>
      <c r="AA9" s="6">
        <v>8</v>
      </c>
      <c r="AB9" s="1"/>
      <c r="AC9" s="12"/>
      <c r="AD9" s="1"/>
      <c r="AE9" s="1"/>
      <c r="AF9" s="1"/>
    </row>
  </sheetData>
  <autoFilter ref="A1:AF9" xr:uid="{00000000-0009-0000-0000-00000F000000}"/>
  <hyperlinks>
    <hyperlink ref="X4" r:id="rId1" xr:uid="{00000000-0004-0000-0F00-000000000000}"/>
    <hyperlink ref="X5" r:id="rId2" xr:uid="{00000000-0004-0000-0F00-000001000000}"/>
    <hyperlink ref="X6" r:id="rId3" xr:uid="{00000000-0004-0000-0F00-000002000000}"/>
    <hyperlink ref="X7" r:id="rId4" xr:uid="{00000000-0004-0000-0F00-000003000000}"/>
    <hyperlink ref="X9" r:id="rId5" xr:uid="{00000000-0004-0000-0F00-000004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AF3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.75" customHeight="1" x14ac:dyDescent="0.15"/>
  <cols>
    <col min="1" max="1" width="14.5" hidden="1"/>
    <col min="6" max="6" width="14.5" hidden="1"/>
    <col min="24" max="25" width="14.5" hidden="1"/>
  </cols>
  <sheetData>
    <row r="1" spans="1:32" ht="15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3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2" t="s">
        <v>16</v>
      </c>
      <c r="R1" s="3" t="s">
        <v>17</v>
      </c>
      <c r="S1" s="1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1" t="s">
        <v>23</v>
      </c>
      <c r="Y1" s="1" t="s">
        <v>24</v>
      </c>
      <c r="Z1" s="5" t="s">
        <v>25</v>
      </c>
      <c r="AA1" s="6" t="s">
        <v>26</v>
      </c>
      <c r="AB1" s="5" t="s">
        <v>27</v>
      </c>
      <c r="AC1" s="6" t="s">
        <v>28</v>
      </c>
      <c r="AD1" s="1"/>
      <c r="AE1" s="1"/>
      <c r="AF1" s="1"/>
    </row>
    <row r="2" spans="1:32" ht="15.75" customHeight="1" x14ac:dyDescent="0.15">
      <c r="A2" s="7">
        <v>44317.633709664355</v>
      </c>
      <c r="B2" s="5" t="s">
        <v>329</v>
      </c>
      <c r="C2" s="5" t="s">
        <v>269</v>
      </c>
      <c r="D2" s="5" t="s">
        <v>31</v>
      </c>
      <c r="E2" s="5" t="s">
        <v>330</v>
      </c>
      <c r="F2" s="5" t="s">
        <v>104</v>
      </c>
      <c r="G2" s="5" t="s">
        <v>42</v>
      </c>
      <c r="H2" s="5" t="s">
        <v>42</v>
      </c>
      <c r="I2" s="2"/>
      <c r="J2" s="8"/>
      <c r="K2" s="9">
        <v>1.3796296296296296E-2</v>
      </c>
      <c r="L2" s="3">
        <v>1</v>
      </c>
      <c r="M2" s="5" t="s">
        <v>52</v>
      </c>
      <c r="N2" s="3"/>
      <c r="O2" s="3">
        <v>1</v>
      </c>
      <c r="P2" s="3"/>
      <c r="Q2" s="9">
        <v>5.6481481481481478E-3</v>
      </c>
      <c r="R2" s="3">
        <v>1</v>
      </c>
      <c r="S2" s="5" t="s">
        <v>66</v>
      </c>
      <c r="T2" s="4"/>
      <c r="U2" s="4">
        <v>1</v>
      </c>
      <c r="V2" s="4"/>
      <c r="W2" s="4"/>
      <c r="X2" s="10" t="s">
        <v>331</v>
      </c>
      <c r="Y2" s="5" t="s">
        <v>332</v>
      </c>
      <c r="Z2" s="11">
        <f t="shared" ref="Z2:Z3" si="0">SUM(K2,Q2)</f>
        <v>1.9444444444444445E-2</v>
      </c>
      <c r="AA2" s="6">
        <v>1</v>
      </c>
      <c r="AB2" s="1"/>
      <c r="AC2" s="12"/>
      <c r="AD2" s="1"/>
      <c r="AE2" s="1"/>
      <c r="AF2" s="1"/>
    </row>
    <row r="3" spans="1:32" ht="15.75" customHeight="1" x14ac:dyDescent="0.15">
      <c r="A3" s="7">
        <v>44317.602875775468</v>
      </c>
      <c r="B3" s="5" t="s">
        <v>412</v>
      </c>
      <c r="C3" s="5" t="s">
        <v>413</v>
      </c>
      <c r="D3" s="5" t="s">
        <v>31</v>
      </c>
      <c r="E3" s="5" t="s">
        <v>330</v>
      </c>
      <c r="F3" s="5" t="s">
        <v>414</v>
      </c>
      <c r="G3" s="5" t="s">
        <v>415</v>
      </c>
      <c r="H3" s="5" t="s">
        <v>275</v>
      </c>
      <c r="I3" s="2"/>
      <c r="J3" s="8"/>
      <c r="K3" s="9">
        <v>1.7615740740740741E-2</v>
      </c>
      <c r="L3" s="3">
        <v>2</v>
      </c>
      <c r="M3" s="5" t="s">
        <v>52</v>
      </c>
      <c r="N3" s="3"/>
      <c r="O3" s="3">
        <v>2</v>
      </c>
      <c r="P3" s="3"/>
      <c r="Q3" s="9">
        <v>7.1759259259259259E-3</v>
      </c>
      <c r="R3" s="3">
        <v>2</v>
      </c>
      <c r="S3" s="5" t="s">
        <v>44</v>
      </c>
      <c r="T3" s="4">
        <v>1</v>
      </c>
      <c r="U3" s="4"/>
      <c r="V3" s="4"/>
      <c r="W3" s="4"/>
      <c r="X3" s="5" t="s">
        <v>416</v>
      </c>
      <c r="Y3" s="5" t="s">
        <v>417</v>
      </c>
      <c r="Z3" s="11">
        <f t="shared" si="0"/>
        <v>2.4791666666666667E-2</v>
      </c>
      <c r="AA3" s="6">
        <v>2</v>
      </c>
      <c r="AB3" s="1"/>
      <c r="AC3" s="12"/>
      <c r="AD3" s="1"/>
      <c r="AE3" s="1"/>
      <c r="AF3" s="1"/>
    </row>
  </sheetData>
  <autoFilter ref="A1:AF3" xr:uid="{00000000-0009-0000-0000-000010000000}"/>
  <hyperlinks>
    <hyperlink ref="X2" r:id="rId1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AF1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.75" customHeight="1" x14ac:dyDescent="0.15"/>
  <cols>
    <col min="1" max="1" width="14.5" hidden="1"/>
    <col min="6" max="6" width="14.5" hidden="1"/>
    <col min="24" max="25" width="14.5" hidden="1"/>
  </cols>
  <sheetData>
    <row r="1" spans="1:32" ht="15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3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2" t="s">
        <v>16</v>
      </c>
      <c r="R1" s="3" t="s">
        <v>17</v>
      </c>
      <c r="S1" s="1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1" t="s">
        <v>23</v>
      </c>
      <c r="Y1" s="1" t="s">
        <v>24</v>
      </c>
      <c r="Z1" s="5" t="s">
        <v>25</v>
      </c>
      <c r="AA1" s="6" t="s">
        <v>26</v>
      </c>
      <c r="AB1" s="5" t="s">
        <v>27</v>
      </c>
      <c r="AC1" s="6" t="s">
        <v>28</v>
      </c>
      <c r="AD1" s="1"/>
      <c r="AE1" s="1"/>
      <c r="AF1" s="1"/>
    </row>
  </sheetData>
  <autoFilter ref="A1:AF1" xr:uid="{00000000-0009-0000-0000-000011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1001"/>
  <sheetViews>
    <sheetView tabSelected="1" workbookViewId="0"/>
  </sheetViews>
  <sheetFormatPr baseColWidth="10" defaultColWidth="14.5" defaultRowHeight="15.75" customHeight="1" x14ac:dyDescent="0.15"/>
  <sheetData>
    <row r="1" spans="1:28" ht="15.75" customHeight="1" x14ac:dyDescent="0.15">
      <c r="A1" s="1" t="s">
        <v>1</v>
      </c>
      <c r="B1" s="1" t="s">
        <v>2</v>
      </c>
      <c r="C1" s="1" t="s">
        <v>3</v>
      </c>
      <c r="D1" s="1" t="s">
        <v>4</v>
      </c>
      <c r="E1" s="1" t="s">
        <v>6</v>
      </c>
      <c r="F1" s="1" t="s">
        <v>7</v>
      </c>
      <c r="G1" s="2" t="s">
        <v>8</v>
      </c>
      <c r="H1" s="3" t="s">
        <v>9</v>
      </c>
      <c r="I1" s="2" t="s">
        <v>10</v>
      </c>
      <c r="J1" s="3" t="s">
        <v>11</v>
      </c>
      <c r="K1" s="1" t="s">
        <v>12</v>
      </c>
      <c r="L1" s="3" t="s">
        <v>13</v>
      </c>
      <c r="M1" s="3" t="s">
        <v>14</v>
      </c>
      <c r="N1" s="3" t="s">
        <v>15</v>
      </c>
      <c r="O1" s="2" t="s">
        <v>16</v>
      </c>
      <c r="P1" s="3" t="s">
        <v>17</v>
      </c>
      <c r="Q1" s="1" t="s">
        <v>18</v>
      </c>
      <c r="R1" s="4" t="s">
        <v>19</v>
      </c>
      <c r="S1" s="4" t="s">
        <v>20</v>
      </c>
      <c r="T1" s="4" t="s">
        <v>21</v>
      </c>
      <c r="U1" s="4" t="s">
        <v>22</v>
      </c>
      <c r="V1" s="5" t="s">
        <v>25</v>
      </c>
      <c r="W1" s="6" t="s">
        <v>26</v>
      </c>
      <c r="X1" s="5" t="s">
        <v>27</v>
      </c>
      <c r="Y1" s="6" t="s">
        <v>28</v>
      </c>
      <c r="Z1" s="1"/>
      <c r="AA1" s="1"/>
      <c r="AB1" s="1"/>
    </row>
    <row r="2" spans="1:28" ht="15.75" customHeight="1" x14ac:dyDescent="0.15">
      <c r="A2" s="15" t="s">
        <v>61</v>
      </c>
      <c r="B2" s="15" t="s">
        <v>155</v>
      </c>
      <c r="C2" s="15" t="s">
        <v>31</v>
      </c>
      <c r="D2" s="15" t="s">
        <v>32</v>
      </c>
      <c r="E2" s="15" t="s">
        <v>157</v>
      </c>
      <c r="F2" s="15" t="s">
        <v>83</v>
      </c>
      <c r="G2" s="19"/>
      <c r="I2" s="20">
        <v>6.7708333333333336E-3</v>
      </c>
      <c r="J2" s="15">
        <v>1</v>
      </c>
      <c r="K2" s="15" t="s">
        <v>52</v>
      </c>
      <c r="M2" s="15">
        <v>1</v>
      </c>
      <c r="O2" s="20">
        <v>4.3518518518518515E-3</v>
      </c>
      <c r="P2" s="15">
        <v>1</v>
      </c>
      <c r="Q2" s="15" t="s">
        <v>44</v>
      </c>
      <c r="R2" s="15">
        <v>1</v>
      </c>
      <c r="V2" s="19">
        <f t="shared" ref="V2:V34" si="0">SUM(I2,O2)</f>
        <v>1.1122685185185185E-2</v>
      </c>
      <c r="W2" s="15">
        <v>1</v>
      </c>
    </row>
    <row r="3" spans="1:28" ht="15.75" customHeight="1" x14ac:dyDescent="0.15">
      <c r="A3" s="15" t="s">
        <v>492</v>
      </c>
      <c r="B3" s="15" t="s">
        <v>155</v>
      </c>
      <c r="C3" s="15" t="s">
        <v>97</v>
      </c>
      <c r="D3" s="15" t="s">
        <v>114</v>
      </c>
      <c r="E3" s="15" t="s">
        <v>157</v>
      </c>
      <c r="F3" s="15" t="s">
        <v>83</v>
      </c>
      <c r="G3" s="19"/>
      <c r="I3" s="20">
        <v>7.6736111111111111E-3</v>
      </c>
      <c r="J3" s="15">
        <v>2</v>
      </c>
      <c r="K3" s="15" t="s">
        <v>52</v>
      </c>
      <c r="M3" s="15">
        <v>2</v>
      </c>
      <c r="O3" s="20">
        <v>4.43287037037037E-3</v>
      </c>
      <c r="P3" s="15">
        <v>2</v>
      </c>
      <c r="Q3" s="15" t="s">
        <v>37</v>
      </c>
      <c r="T3" s="15">
        <v>1</v>
      </c>
      <c r="V3" s="19">
        <f t="shared" si="0"/>
        <v>1.2106481481481482E-2</v>
      </c>
      <c r="W3" s="15">
        <v>2</v>
      </c>
    </row>
    <row r="4" spans="1:28" ht="15.75" customHeight="1" x14ac:dyDescent="0.15">
      <c r="A4" s="15" t="s">
        <v>546</v>
      </c>
      <c r="B4" s="15" t="s">
        <v>405</v>
      </c>
      <c r="C4" s="15" t="s">
        <v>97</v>
      </c>
      <c r="D4" s="15" t="s">
        <v>330</v>
      </c>
      <c r="E4" s="15" t="s">
        <v>105</v>
      </c>
      <c r="F4" s="15" t="s">
        <v>106</v>
      </c>
      <c r="G4" s="19"/>
      <c r="I4" s="20">
        <v>9.4444444444444445E-3</v>
      </c>
      <c r="J4" s="15">
        <v>4</v>
      </c>
      <c r="K4" s="15" t="s">
        <v>52</v>
      </c>
      <c r="M4" s="15">
        <v>4</v>
      </c>
      <c r="O4" s="20">
        <v>4.5138888888888885E-3</v>
      </c>
      <c r="P4" s="15">
        <v>3</v>
      </c>
      <c r="Q4" s="15" t="s">
        <v>44</v>
      </c>
      <c r="R4" s="15">
        <v>2</v>
      </c>
      <c r="V4" s="19">
        <f t="shared" si="0"/>
        <v>1.3958333333333333E-2</v>
      </c>
      <c r="W4" s="15">
        <v>3</v>
      </c>
    </row>
    <row r="5" spans="1:28" ht="15.75" customHeight="1" x14ac:dyDescent="0.15">
      <c r="A5" s="15" t="s">
        <v>253</v>
      </c>
      <c r="B5" s="15" t="s">
        <v>214</v>
      </c>
      <c r="C5" s="15" t="s">
        <v>97</v>
      </c>
      <c r="D5" s="15" t="s">
        <v>330</v>
      </c>
      <c r="E5" s="15" t="s">
        <v>398</v>
      </c>
      <c r="F5" s="15" t="s">
        <v>106</v>
      </c>
      <c r="G5" s="19"/>
      <c r="I5" s="20">
        <v>9.0393518518518522E-3</v>
      </c>
      <c r="J5" s="15">
        <v>3</v>
      </c>
      <c r="K5" s="15" t="s">
        <v>52</v>
      </c>
      <c r="M5" s="15">
        <v>3</v>
      </c>
      <c r="O5" s="20">
        <v>5.2199074074074075E-3</v>
      </c>
      <c r="P5" s="15">
        <v>15</v>
      </c>
      <c r="Q5" s="15" t="s">
        <v>44</v>
      </c>
      <c r="R5" s="15">
        <v>11</v>
      </c>
      <c r="V5" s="19">
        <f t="shared" si="0"/>
        <v>1.425925925925926E-2</v>
      </c>
      <c r="W5" s="15">
        <v>4</v>
      </c>
    </row>
    <row r="6" spans="1:28" ht="15.75" customHeight="1" x14ac:dyDescent="0.15">
      <c r="A6" s="15" t="s">
        <v>39</v>
      </c>
      <c r="B6" s="15" t="s">
        <v>40</v>
      </c>
      <c r="C6" s="15" t="s">
        <v>31</v>
      </c>
      <c r="D6" s="15" t="s">
        <v>32</v>
      </c>
      <c r="E6" s="15" t="s">
        <v>42</v>
      </c>
      <c r="F6" s="15" t="s">
        <v>43</v>
      </c>
      <c r="G6" s="19"/>
      <c r="I6" s="20">
        <v>9.9421296296296289E-3</v>
      </c>
      <c r="J6" s="15">
        <v>6</v>
      </c>
      <c r="K6" s="15" t="s">
        <v>36</v>
      </c>
      <c r="N6" s="15">
        <v>2</v>
      </c>
      <c r="O6" s="20">
        <v>4.6412037037037038E-3</v>
      </c>
      <c r="P6" s="15">
        <v>4</v>
      </c>
      <c r="Q6" s="15" t="s">
        <v>44</v>
      </c>
      <c r="R6" s="15">
        <v>3</v>
      </c>
      <c r="V6" s="19">
        <f t="shared" si="0"/>
        <v>1.4583333333333334E-2</v>
      </c>
      <c r="W6" s="15">
        <v>5</v>
      </c>
    </row>
    <row r="7" spans="1:28" ht="15.75" customHeight="1" x14ac:dyDescent="0.15">
      <c r="A7" s="15" t="s">
        <v>471</v>
      </c>
      <c r="B7" s="15" t="s">
        <v>472</v>
      </c>
      <c r="C7" s="15" t="s">
        <v>31</v>
      </c>
      <c r="D7" s="15" t="s">
        <v>48</v>
      </c>
      <c r="E7" s="15" t="s">
        <v>473</v>
      </c>
      <c r="F7" s="15" t="s">
        <v>461</v>
      </c>
      <c r="G7" s="19"/>
      <c r="I7" s="20">
        <v>9.9189814814814817E-3</v>
      </c>
      <c r="J7" s="15">
        <v>5</v>
      </c>
      <c r="K7" s="15" t="s">
        <v>36</v>
      </c>
      <c r="N7" s="15">
        <v>1</v>
      </c>
      <c r="O7" s="20">
        <v>4.7106481481481478E-3</v>
      </c>
      <c r="P7" s="15">
        <v>5</v>
      </c>
      <c r="Q7" s="15" t="s">
        <v>37</v>
      </c>
      <c r="T7" s="15">
        <v>2</v>
      </c>
      <c r="V7" s="19">
        <f t="shared" si="0"/>
        <v>1.462962962962963E-2</v>
      </c>
      <c r="W7" s="15">
        <v>6</v>
      </c>
    </row>
    <row r="8" spans="1:28" ht="15.75" customHeight="1" x14ac:dyDescent="0.15">
      <c r="A8" s="15" t="s">
        <v>61</v>
      </c>
      <c r="B8" s="15" t="s">
        <v>62</v>
      </c>
      <c r="C8" s="15" t="s">
        <v>31</v>
      </c>
      <c r="D8" s="15" t="s">
        <v>32</v>
      </c>
      <c r="E8" s="15" t="s">
        <v>64</v>
      </c>
      <c r="F8" s="15" t="s">
        <v>65</v>
      </c>
      <c r="G8" s="19"/>
      <c r="I8" s="20">
        <v>1.1111111111111112E-2</v>
      </c>
      <c r="J8" s="15">
        <v>9</v>
      </c>
      <c r="K8" s="15" t="s">
        <v>52</v>
      </c>
      <c r="M8" s="15">
        <v>5</v>
      </c>
      <c r="O8" s="20">
        <v>5.0694444444444441E-3</v>
      </c>
      <c r="P8" s="15">
        <v>11</v>
      </c>
      <c r="Q8" s="15" t="s">
        <v>44</v>
      </c>
      <c r="R8" s="15">
        <v>8</v>
      </c>
      <c r="V8" s="19">
        <f t="shared" si="0"/>
        <v>1.6180555555555556E-2</v>
      </c>
      <c r="W8" s="15">
        <v>7</v>
      </c>
    </row>
    <row r="9" spans="1:28" ht="15.75" customHeight="1" x14ac:dyDescent="0.15">
      <c r="A9" s="15" t="s">
        <v>569</v>
      </c>
      <c r="B9" s="15" t="s">
        <v>570</v>
      </c>
      <c r="C9" s="15" t="s">
        <v>31</v>
      </c>
      <c r="D9" s="15" t="s">
        <v>48</v>
      </c>
      <c r="E9" s="15" t="s">
        <v>571</v>
      </c>
      <c r="F9" s="15" t="s">
        <v>43</v>
      </c>
      <c r="G9" s="19"/>
      <c r="I9" s="20">
        <v>1.1099537037037036E-2</v>
      </c>
      <c r="J9" s="15">
        <v>8</v>
      </c>
      <c r="K9" s="15" t="s">
        <v>36</v>
      </c>
      <c r="N9" s="15">
        <v>4</v>
      </c>
      <c r="O9" s="20">
        <v>5.0810185185185186E-3</v>
      </c>
      <c r="P9" s="15">
        <v>13</v>
      </c>
      <c r="Q9" s="15" t="s">
        <v>37</v>
      </c>
      <c r="T9" s="15">
        <v>3</v>
      </c>
      <c r="V9" s="19">
        <f t="shared" si="0"/>
        <v>1.6180555555555556E-2</v>
      </c>
      <c r="W9" s="15">
        <v>7</v>
      </c>
    </row>
    <row r="10" spans="1:28" ht="15.75" customHeight="1" x14ac:dyDescent="0.15">
      <c r="A10" s="15" t="s">
        <v>170</v>
      </c>
      <c r="B10" s="15" t="s">
        <v>171</v>
      </c>
      <c r="C10" s="15" t="s">
        <v>31</v>
      </c>
      <c r="D10" s="15" t="s">
        <v>48</v>
      </c>
      <c r="E10" s="15" t="s">
        <v>57</v>
      </c>
      <c r="F10" s="15" t="s">
        <v>173</v>
      </c>
      <c r="G10" s="19"/>
      <c r="I10" s="20">
        <v>1.1238425925925926E-2</v>
      </c>
      <c r="J10" s="15">
        <v>10</v>
      </c>
      <c r="K10" s="15" t="s">
        <v>52</v>
      </c>
      <c r="M10" s="15">
        <v>6</v>
      </c>
      <c r="O10" s="20">
        <v>5.0115740740740737E-3</v>
      </c>
      <c r="P10" s="15">
        <v>9</v>
      </c>
      <c r="Q10" s="15" t="s">
        <v>44</v>
      </c>
      <c r="R10" s="15">
        <v>6</v>
      </c>
      <c r="V10" s="19">
        <f t="shared" si="0"/>
        <v>1.6250000000000001E-2</v>
      </c>
      <c r="W10" s="15">
        <v>9</v>
      </c>
    </row>
    <row r="11" spans="1:28" ht="15.75" customHeight="1" x14ac:dyDescent="0.15">
      <c r="A11" s="15" t="s">
        <v>478</v>
      </c>
      <c r="B11" s="15" t="s">
        <v>55</v>
      </c>
      <c r="C11" s="15" t="s">
        <v>31</v>
      </c>
      <c r="D11" s="15" t="s">
        <v>48</v>
      </c>
      <c r="E11" s="15" t="s">
        <v>57</v>
      </c>
      <c r="F11" s="15" t="s">
        <v>479</v>
      </c>
      <c r="G11" s="19"/>
      <c r="I11" s="20">
        <v>1.1620370370370371E-2</v>
      </c>
      <c r="J11" s="15">
        <v>12</v>
      </c>
      <c r="K11" s="15" t="s">
        <v>52</v>
      </c>
      <c r="M11" s="15">
        <v>8</v>
      </c>
      <c r="O11" s="20">
        <v>4.7106481481481478E-3</v>
      </c>
      <c r="P11" s="15">
        <v>5</v>
      </c>
      <c r="Q11" s="15" t="s">
        <v>44</v>
      </c>
      <c r="R11" s="15">
        <v>4</v>
      </c>
      <c r="V11" s="19">
        <f t="shared" si="0"/>
        <v>1.6331018518518519E-2</v>
      </c>
      <c r="W11" s="15">
        <v>10</v>
      </c>
    </row>
    <row r="12" spans="1:28" ht="15.75" customHeight="1" x14ac:dyDescent="0.15">
      <c r="A12" s="15" t="s">
        <v>506</v>
      </c>
      <c r="B12" s="15" t="s">
        <v>103</v>
      </c>
      <c r="C12" s="15" t="s">
        <v>31</v>
      </c>
      <c r="D12" s="15" t="s">
        <v>48</v>
      </c>
      <c r="E12" s="15" t="s">
        <v>105</v>
      </c>
      <c r="F12" s="15" t="s">
        <v>106</v>
      </c>
      <c r="G12" s="20">
        <v>3.7152777777777778E-3</v>
      </c>
      <c r="H12" s="15">
        <v>1</v>
      </c>
      <c r="I12" s="20">
        <v>1.1643518518518518E-2</v>
      </c>
      <c r="J12" s="15">
        <v>13</v>
      </c>
      <c r="K12" s="15" t="s">
        <v>52</v>
      </c>
      <c r="M12" s="15">
        <v>9</v>
      </c>
      <c r="O12" s="20">
        <v>4.7337962962962967E-3</v>
      </c>
      <c r="P12" s="15">
        <v>7</v>
      </c>
      <c r="Q12" s="15" t="s">
        <v>66</v>
      </c>
      <c r="S12" s="15">
        <v>1</v>
      </c>
      <c r="V12" s="19">
        <f t="shared" si="0"/>
        <v>1.6377314814814817E-2</v>
      </c>
      <c r="W12" s="15">
        <v>11</v>
      </c>
      <c r="X12" s="19">
        <f>SUM(G12,I12,O12)</f>
        <v>2.0092592592592592E-2</v>
      </c>
      <c r="Y12" s="15">
        <v>1</v>
      </c>
    </row>
    <row r="13" spans="1:28" ht="15.75" customHeight="1" x14ac:dyDescent="0.15">
      <c r="A13" s="15" t="s">
        <v>95</v>
      </c>
      <c r="B13" s="15" t="s">
        <v>190</v>
      </c>
      <c r="C13" s="15" t="s">
        <v>97</v>
      </c>
      <c r="D13" s="15" t="s">
        <v>32</v>
      </c>
      <c r="E13" s="15" t="s">
        <v>192</v>
      </c>
      <c r="F13" s="15" t="s">
        <v>193</v>
      </c>
      <c r="G13" s="19"/>
      <c r="I13" s="20">
        <v>1.1331018518518518E-2</v>
      </c>
      <c r="J13" s="15">
        <v>11</v>
      </c>
      <c r="K13" s="15" t="s">
        <v>52</v>
      </c>
      <c r="M13" s="15">
        <v>7</v>
      </c>
      <c r="O13" s="20">
        <v>5.4976851851851853E-3</v>
      </c>
      <c r="P13" s="15">
        <v>18</v>
      </c>
      <c r="Q13" s="15" t="s">
        <v>44</v>
      </c>
      <c r="R13" s="15">
        <v>13</v>
      </c>
      <c r="V13" s="19">
        <f t="shared" si="0"/>
        <v>1.6828703703703703E-2</v>
      </c>
      <c r="W13" s="15">
        <v>12</v>
      </c>
    </row>
    <row r="14" spans="1:28" ht="15.75" customHeight="1" x14ac:dyDescent="0.15">
      <c r="A14" s="15" t="s">
        <v>458</v>
      </c>
      <c r="B14" s="15" t="s">
        <v>459</v>
      </c>
      <c r="C14" s="15" t="s">
        <v>97</v>
      </c>
      <c r="D14" s="15" t="s">
        <v>114</v>
      </c>
      <c r="E14" s="15" t="s">
        <v>116</v>
      </c>
      <c r="F14" s="15" t="s">
        <v>461</v>
      </c>
      <c r="G14" s="19"/>
      <c r="I14" s="20">
        <v>1.1087962962962963E-2</v>
      </c>
      <c r="J14" s="15">
        <v>7</v>
      </c>
      <c r="K14" s="15" t="s">
        <v>36</v>
      </c>
      <c r="N14" s="15">
        <v>3</v>
      </c>
      <c r="O14" s="20">
        <v>5.7638888888888887E-3</v>
      </c>
      <c r="P14" s="15">
        <v>20</v>
      </c>
      <c r="Q14" s="15" t="s">
        <v>66</v>
      </c>
      <c r="S14" s="15">
        <v>3</v>
      </c>
      <c r="V14" s="19">
        <f t="shared" si="0"/>
        <v>1.6851851851851851E-2</v>
      </c>
      <c r="W14" s="15">
        <v>13</v>
      </c>
    </row>
    <row r="15" spans="1:28" ht="15.75" customHeight="1" x14ac:dyDescent="0.15">
      <c r="A15" s="15" t="s">
        <v>29</v>
      </c>
      <c r="B15" s="15" t="s">
        <v>150</v>
      </c>
      <c r="C15" s="15" t="s">
        <v>31</v>
      </c>
      <c r="D15" s="15" t="s">
        <v>48</v>
      </c>
      <c r="E15" s="15" t="s">
        <v>466</v>
      </c>
      <c r="F15" s="15" t="s">
        <v>467</v>
      </c>
      <c r="G15" s="19"/>
      <c r="I15" s="20">
        <v>1.2094907407407407E-2</v>
      </c>
      <c r="J15" s="15">
        <v>15</v>
      </c>
      <c r="K15" s="15" t="s">
        <v>52</v>
      </c>
      <c r="M15" s="15">
        <v>11</v>
      </c>
      <c r="O15" s="20">
        <v>5.0000000000000001E-3</v>
      </c>
      <c r="P15" s="15">
        <v>8</v>
      </c>
      <c r="Q15" s="15" t="s">
        <v>44</v>
      </c>
      <c r="R15" s="15">
        <v>5</v>
      </c>
      <c r="V15" s="19">
        <f t="shared" si="0"/>
        <v>1.7094907407407406E-2</v>
      </c>
      <c r="W15" s="15">
        <v>14</v>
      </c>
    </row>
    <row r="16" spans="1:28" ht="15.75" customHeight="1" x14ac:dyDescent="0.15">
      <c r="A16" s="15" t="s">
        <v>426</v>
      </c>
      <c r="B16" s="15" t="s">
        <v>376</v>
      </c>
      <c r="C16" s="15" t="s">
        <v>31</v>
      </c>
      <c r="D16" s="15" t="s">
        <v>48</v>
      </c>
      <c r="E16" s="15" t="s">
        <v>57</v>
      </c>
      <c r="F16" s="15" t="s">
        <v>388</v>
      </c>
      <c r="G16" s="19"/>
      <c r="I16" s="20">
        <v>1.1689814814814814E-2</v>
      </c>
      <c r="J16" s="15">
        <v>14</v>
      </c>
      <c r="K16" s="15" t="s">
        <v>52</v>
      </c>
      <c r="M16" s="15">
        <v>10</v>
      </c>
      <c r="O16" s="20">
        <v>5.4050925925925924E-3</v>
      </c>
      <c r="P16" s="15">
        <v>16</v>
      </c>
      <c r="Q16" s="15" t="s">
        <v>44</v>
      </c>
      <c r="R16" s="15">
        <v>12</v>
      </c>
      <c r="V16" s="19">
        <f t="shared" si="0"/>
        <v>1.7094907407407406E-2</v>
      </c>
      <c r="W16" s="15">
        <v>14</v>
      </c>
    </row>
    <row r="17" spans="1:23" ht="15.75" customHeight="1" x14ac:dyDescent="0.15">
      <c r="A17" s="15" t="s">
        <v>323</v>
      </c>
      <c r="B17" s="15" t="s">
        <v>341</v>
      </c>
      <c r="C17" s="15" t="s">
        <v>97</v>
      </c>
      <c r="D17" s="15" t="s">
        <v>32</v>
      </c>
      <c r="E17" s="15" t="s">
        <v>64</v>
      </c>
      <c r="F17" s="15" t="s">
        <v>343</v>
      </c>
      <c r="G17" s="19"/>
      <c r="I17" s="20">
        <v>1.2094907407407407E-2</v>
      </c>
      <c r="J17" s="15">
        <v>15</v>
      </c>
      <c r="K17" s="15" t="s">
        <v>52</v>
      </c>
      <c r="M17" s="15">
        <v>11</v>
      </c>
      <c r="O17" s="20">
        <v>5.0810185185185186E-3</v>
      </c>
      <c r="P17" s="15">
        <v>13</v>
      </c>
      <c r="Q17" s="15" t="s">
        <v>44</v>
      </c>
      <c r="R17" s="15">
        <v>10</v>
      </c>
      <c r="V17" s="19">
        <f t="shared" si="0"/>
        <v>1.7175925925925924E-2</v>
      </c>
      <c r="W17" s="15">
        <v>16</v>
      </c>
    </row>
    <row r="18" spans="1:23" ht="15.75" customHeight="1" x14ac:dyDescent="0.15">
      <c r="A18" s="15" t="s">
        <v>482</v>
      </c>
      <c r="B18" s="15" t="s">
        <v>483</v>
      </c>
      <c r="C18" s="15" t="s">
        <v>31</v>
      </c>
      <c r="D18" s="15" t="s">
        <v>48</v>
      </c>
      <c r="E18" s="15" t="s">
        <v>466</v>
      </c>
      <c r="F18" s="15" t="s">
        <v>485</v>
      </c>
      <c r="G18" s="19"/>
      <c r="I18" s="20">
        <v>1.2777777777777779E-2</v>
      </c>
      <c r="J18" s="15">
        <v>21</v>
      </c>
      <c r="K18" s="15" t="s">
        <v>52</v>
      </c>
      <c r="M18" s="15">
        <v>17</v>
      </c>
      <c r="O18" s="20">
        <v>5.0694444444444441E-3</v>
      </c>
      <c r="P18" s="15">
        <v>11</v>
      </c>
      <c r="Q18" s="15" t="s">
        <v>44</v>
      </c>
      <c r="R18" s="15">
        <v>8</v>
      </c>
      <c r="V18" s="19">
        <f t="shared" si="0"/>
        <v>1.7847222222222223E-2</v>
      </c>
      <c r="W18" s="15">
        <v>17</v>
      </c>
    </row>
    <row r="19" spans="1:23" ht="15.75" customHeight="1" x14ac:dyDescent="0.15">
      <c r="A19" s="15" t="s">
        <v>146</v>
      </c>
      <c r="B19" s="15" t="s">
        <v>199</v>
      </c>
      <c r="C19" s="15" t="s">
        <v>31</v>
      </c>
      <c r="D19" s="15" t="s">
        <v>48</v>
      </c>
      <c r="E19" s="15" t="s">
        <v>152</v>
      </c>
      <c r="F19" s="15" t="s">
        <v>574</v>
      </c>
      <c r="G19" s="19"/>
      <c r="I19" s="20">
        <v>1.2824074074074075E-2</v>
      </c>
      <c r="J19" s="15">
        <v>22</v>
      </c>
      <c r="K19" s="15" t="s">
        <v>52</v>
      </c>
      <c r="M19" s="15">
        <v>18</v>
      </c>
      <c r="O19" s="20">
        <v>5.0578703703703706E-3</v>
      </c>
      <c r="P19" s="15">
        <v>10</v>
      </c>
      <c r="Q19" s="15" t="s">
        <v>44</v>
      </c>
      <c r="R19" s="15">
        <v>7</v>
      </c>
      <c r="V19" s="19">
        <f t="shared" si="0"/>
        <v>1.7881944444444443E-2</v>
      </c>
      <c r="W19" s="15">
        <v>18</v>
      </c>
    </row>
    <row r="20" spans="1:23" ht="15.75" customHeight="1" x14ac:dyDescent="0.15">
      <c r="A20" s="15" t="s">
        <v>258</v>
      </c>
      <c r="B20" s="15" t="s">
        <v>259</v>
      </c>
      <c r="C20" s="15" t="s">
        <v>31</v>
      </c>
      <c r="D20" s="15" t="s">
        <v>48</v>
      </c>
      <c r="E20" s="15" t="s">
        <v>260</v>
      </c>
      <c r="F20" s="15" t="s">
        <v>261</v>
      </c>
      <c r="G20" s="19"/>
      <c r="I20" s="20">
        <v>1.2372685185185184E-2</v>
      </c>
      <c r="J20" s="15">
        <v>17</v>
      </c>
      <c r="K20" s="15" t="s">
        <v>52</v>
      </c>
      <c r="M20" s="15">
        <v>13</v>
      </c>
      <c r="O20" s="20">
        <v>5.5092592592592589E-3</v>
      </c>
      <c r="P20" s="15">
        <v>19</v>
      </c>
      <c r="Q20" s="15" t="s">
        <v>44</v>
      </c>
      <c r="R20" s="15">
        <v>14</v>
      </c>
      <c r="V20" s="19">
        <f t="shared" si="0"/>
        <v>1.7881944444444443E-2</v>
      </c>
      <c r="W20" s="15">
        <v>18</v>
      </c>
    </row>
    <row r="21" spans="1:23" ht="15.75" customHeight="1" x14ac:dyDescent="0.15">
      <c r="A21" s="15" t="s">
        <v>286</v>
      </c>
      <c r="B21" s="15" t="s">
        <v>62</v>
      </c>
      <c r="C21" s="15" t="s">
        <v>31</v>
      </c>
      <c r="D21" s="15" t="s">
        <v>48</v>
      </c>
      <c r="E21" s="15" t="s">
        <v>57</v>
      </c>
      <c r="F21" s="15" t="s">
        <v>288</v>
      </c>
      <c r="G21" s="19"/>
      <c r="I21" s="20">
        <v>1.2708333333333334E-2</v>
      </c>
      <c r="J21" s="15">
        <v>20</v>
      </c>
      <c r="K21" s="15" t="s">
        <v>52</v>
      </c>
      <c r="M21" s="15">
        <v>16</v>
      </c>
      <c r="O21" s="20">
        <v>5.4861111111111109E-3</v>
      </c>
      <c r="P21" s="15">
        <v>17</v>
      </c>
      <c r="Q21" s="15" t="s">
        <v>66</v>
      </c>
      <c r="S21" s="15">
        <v>2</v>
      </c>
      <c r="V21" s="19">
        <f t="shared" si="0"/>
        <v>1.8194444444444444E-2</v>
      </c>
      <c r="W21" s="15">
        <v>20</v>
      </c>
    </row>
    <row r="22" spans="1:23" ht="15.75" customHeight="1" x14ac:dyDescent="0.15">
      <c r="A22" s="15" t="s">
        <v>282</v>
      </c>
      <c r="B22" s="15" t="s">
        <v>283</v>
      </c>
      <c r="C22" s="15" t="s">
        <v>97</v>
      </c>
      <c r="D22" s="15" t="s">
        <v>48</v>
      </c>
      <c r="E22" s="15" t="s">
        <v>57</v>
      </c>
      <c r="F22" s="15" t="s">
        <v>193</v>
      </c>
      <c r="G22" s="19"/>
      <c r="I22" s="20">
        <v>1.2465277777777778E-2</v>
      </c>
      <c r="J22" s="15">
        <v>19</v>
      </c>
      <c r="K22" s="15" t="s">
        <v>52</v>
      </c>
      <c r="M22" s="15">
        <v>15</v>
      </c>
      <c r="O22" s="20">
        <v>5.9259259259259256E-3</v>
      </c>
      <c r="P22" s="15">
        <v>22</v>
      </c>
      <c r="Q22" s="15" t="s">
        <v>66</v>
      </c>
      <c r="S22" s="15">
        <v>4</v>
      </c>
      <c r="V22" s="19">
        <f t="shared" si="0"/>
        <v>1.8391203703703705E-2</v>
      </c>
      <c r="W22" s="15">
        <v>21</v>
      </c>
    </row>
    <row r="23" spans="1:23" ht="15.75" customHeight="1" x14ac:dyDescent="0.15">
      <c r="A23" s="15" t="s">
        <v>363</v>
      </c>
      <c r="B23" s="15" t="s">
        <v>364</v>
      </c>
      <c r="C23" s="15" t="s">
        <v>31</v>
      </c>
      <c r="D23" s="15" t="s">
        <v>48</v>
      </c>
      <c r="E23" s="15" t="s">
        <v>349</v>
      </c>
      <c r="F23" s="15" t="s">
        <v>261</v>
      </c>
      <c r="G23" s="19"/>
      <c r="I23" s="20">
        <v>1.2418981481481482E-2</v>
      </c>
      <c r="J23" s="15">
        <v>18</v>
      </c>
      <c r="K23" s="15" t="s">
        <v>52</v>
      </c>
      <c r="M23" s="15">
        <v>14</v>
      </c>
      <c r="O23" s="20">
        <v>6.122685185185185E-3</v>
      </c>
      <c r="P23" s="15">
        <v>25</v>
      </c>
      <c r="Q23" s="15" t="s">
        <v>44</v>
      </c>
      <c r="R23" s="15">
        <v>18</v>
      </c>
      <c r="V23" s="19">
        <f t="shared" si="0"/>
        <v>1.8541666666666668E-2</v>
      </c>
      <c r="W23" s="15">
        <v>22</v>
      </c>
    </row>
    <row r="24" spans="1:23" ht="15.75" customHeight="1" x14ac:dyDescent="0.15">
      <c r="A24" s="15" t="s">
        <v>528</v>
      </c>
      <c r="B24" s="15" t="s">
        <v>320</v>
      </c>
      <c r="C24" s="15" t="s">
        <v>97</v>
      </c>
      <c r="D24" s="15" t="s">
        <v>32</v>
      </c>
      <c r="E24" s="15" t="s">
        <v>321</v>
      </c>
      <c r="F24" s="15" t="s">
        <v>106</v>
      </c>
      <c r="G24" s="19"/>
      <c r="I24" s="20">
        <v>1.3171296296296296E-2</v>
      </c>
      <c r="J24" s="15">
        <v>24</v>
      </c>
      <c r="K24" s="15" t="s">
        <v>52</v>
      </c>
      <c r="M24" s="15">
        <v>19</v>
      </c>
      <c r="O24" s="20">
        <v>5.9143518518518521E-3</v>
      </c>
      <c r="P24" s="15">
        <v>21</v>
      </c>
      <c r="Q24" s="15" t="s">
        <v>44</v>
      </c>
      <c r="R24" s="15">
        <v>15</v>
      </c>
      <c r="V24" s="19">
        <f t="shared" si="0"/>
        <v>1.9085648148148147E-2</v>
      </c>
      <c r="W24" s="15">
        <v>23</v>
      </c>
    </row>
    <row r="25" spans="1:23" ht="15.75" customHeight="1" x14ac:dyDescent="0.15">
      <c r="A25" s="15" t="s">
        <v>347</v>
      </c>
      <c r="B25" s="15" t="s">
        <v>348</v>
      </c>
      <c r="C25" s="15" t="s">
        <v>31</v>
      </c>
      <c r="D25" s="15" t="s">
        <v>114</v>
      </c>
      <c r="E25" s="15" t="s">
        <v>349</v>
      </c>
      <c r="F25" s="15" t="s">
        <v>261</v>
      </c>
      <c r="G25" s="19"/>
      <c r="I25" s="20">
        <v>1.3680555555555555E-2</v>
      </c>
      <c r="J25" s="15">
        <v>25</v>
      </c>
      <c r="K25" s="15" t="s">
        <v>52</v>
      </c>
      <c r="M25" s="15">
        <v>20</v>
      </c>
      <c r="O25" s="20">
        <v>5.9722222222222225E-3</v>
      </c>
      <c r="P25" s="15">
        <v>24</v>
      </c>
      <c r="Q25" s="15" t="s">
        <v>44</v>
      </c>
      <c r="R25" s="15">
        <v>17</v>
      </c>
      <c r="V25" s="19">
        <f t="shared" si="0"/>
        <v>1.9652777777777776E-2</v>
      </c>
      <c r="W25" s="15">
        <v>24</v>
      </c>
    </row>
    <row r="26" spans="1:23" ht="15.75" customHeight="1" x14ac:dyDescent="0.15">
      <c r="A26" s="15" t="s">
        <v>559</v>
      </c>
      <c r="B26" s="15" t="s">
        <v>62</v>
      </c>
      <c r="C26" s="15" t="s">
        <v>31</v>
      </c>
      <c r="D26" s="15" t="s">
        <v>48</v>
      </c>
      <c r="E26" s="15" t="s">
        <v>192</v>
      </c>
      <c r="F26" s="15" t="s">
        <v>65</v>
      </c>
      <c r="G26" s="19"/>
      <c r="I26" s="20">
        <v>1.3726851851851851E-2</v>
      </c>
      <c r="J26" s="15">
        <v>26</v>
      </c>
      <c r="K26" s="15" t="s">
        <v>52</v>
      </c>
      <c r="M26" s="15">
        <v>21</v>
      </c>
      <c r="O26" s="20">
        <v>6.3425925925925924E-3</v>
      </c>
      <c r="P26" s="15">
        <v>27</v>
      </c>
      <c r="Q26" s="15" t="s">
        <v>44</v>
      </c>
      <c r="R26" s="15">
        <v>20</v>
      </c>
      <c r="V26" s="19">
        <f t="shared" si="0"/>
        <v>2.0069444444444445E-2</v>
      </c>
      <c r="W26" s="15">
        <v>25</v>
      </c>
    </row>
    <row r="27" spans="1:23" ht="15.75" customHeight="1" x14ac:dyDescent="0.15">
      <c r="A27" s="15" t="s">
        <v>351</v>
      </c>
      <c r="B27" s="15" t="s">
        <v>352</v>
      </c>
      <c r="C27" s="15" t="s">
        <v>31</v>
      </c>
      <c r="D27" s="15" t="s">
        <v>114</v>
      </c>
      <c r="E27" s="15" t="s">
        <v>532</v>
      </c>
      <c r="F27" s="15" t="s">
        <v>106</v>
      </c>
      <c r="G27" s="19"/>
      <c r="I27" s="20">
        <v>1.4409722222222223E-2</v>
      </c>
      <c r="J27" s="15">
        <v>29</v>
      </c>
      <c r="K27" s="15" t="s">
        <v>52</v>
      </c>
      <c r="M27" s="15">
        <v>24</v>
      </c>
      <c r="O27" s="20">
        <v>5.9606481481481481E-3</v>
      </c>
      <c r="P27" s="15">
        <v>23</v>
      </c>
      <c r="Q27" s="15" t="s">
        <v>44</v>
      </c>
      <c r="R27" s="15">
        <v>16</v>
      </c>
      <c r="V27" s="19">
        <f t="shared" si="0"/>
        <v>2.0370370370370372E-2</v>
      </c>
      <c r="W27" s="15">
        <v>26</v>
      </c>
    </row>
    <row r="28" spans="1:23" ht="15.75" customHeight="1" x14ac:dyDescent="0.15">
      <c r="A28" s="15" t="s">
        <v>444</v>
      </c>
      <c r="B28" s="15" t="s">
        <v>445</v>
      </c>
      <c r="C28" s="15" t="s">
        <v>97</v>
      </c>
      <c r="D28" s="15" t="s">
        <v>114</v>
      </c>
      <c r="E28" s="15" t="s">
        <v>447</v>
      </c>
      <c r="F28" s="15" t="s">
        <v>448</v>
      </c>
      <c r="G28" s="19"/>
      <c r="I28" s="20">
        <v>1.3078703703703703E-2</v>
      </c>
      <c r="J28" s="15">
        <v>23</v>
      </c>
      <c r="K28" s="15" t="s">
        <v>36</v>
      </c>
      <c r="N28" s="15">
        <v>5</v>
      </c>
      <c r="O28" s="20">
        <v>7.4421296296296293E-3</v>
      </c>
      <c r="P28" s="15">
        <v>31</v>
      </c>
      <c r="Q28" s="15" t="s">
        <v>66</v>
      </c>
      <c r="S28" s="15">
        <v>5</v>
      </c>
      <c r="V28" s="19">
        <f t="shared" si="0"/>
        <v>2.0520833333333332E-2</v>
      </c>
      <c r="W28" s="15">
        <v>27</v>
      </c>
    </row>
    <row r="29" spans="1:23" ht="15.75" customHeight="1" x14ac:dyDescent="0.15">
      <c r="A29" s="15" t="s">
        <v>523</v>
      </c>
      <c r="B29" s="15" t="s">
        <v>524</v>
      </c>
      <c r="C29" s="15" t="s">
        <v>97</v>
      </c>
      <c r="D29" s="15" t="s">
        <v>48</v>
      </c>
      <c r="E29" s="15" t="s">
        <v>105</v>
      </c>
      <c r="F29" s="15" t="s">
        <v>106</v>
      </c>
      <c r="G29" s="19"/>
      <c r="I29" s="20">
        <v>1.4201388888888888E-2</v>
      </c>
      <c r="J29" s="15">
        <v>28</v>
      </c>
      <c r="K29" s="15" t="s">
        <v>52</v>
      </c>
      <c r="M29" s="15">
        <v>23</v>
      </c>
      <c r="O29" s="20">
        <v>6.4699074074074077E-3</v>
      </c>
      <c r="P29" s="15">
        <v>28</v>
      </c>
      <c r="Q29" s="15" t="s">
        <v>44</v>
      </c>
      <c r="R29" s="15">
        <v>21</v>
      </c>
      <c r="V29" s="19">
        <f t="shared" si="0"/>
        <v>2.0671296296296295E-2</v>
      </c>
      <c r="W29" s="15">
        <v>28</v>
      </c>
    </row>
    <row r="30" spans="1:23" ht="15.75" customHeight="1" x14ac:dyDescent="0.15">
      <c r="A30" s="15" t="s">
        <v>380</v>
      </c>
      <c r="B30" s="15" t="s">
        <v>381</v>
      </c>
      <c r="C30" s="15" t="s">
        <v>97</v>
      </c>
      <c r="D30" s="15" t="s">
        <v>114</v>
      </c>
      <c r="E30" s="15" t="s">
        <v>57</v>
      </c>
      <c r="F30" s="15" t="s">
        <v>388</v>
      </c>
      <c r="G30" s="19"/>
      <c r="I30" s="20">
        <v>1.474537037037037E-2</v>
      </c>
      <c r="J30" s="15">
        <v>30</v>
      </c>
      <c r="K30" s="15" t="s">
        <v>384</v>
      </c>
      <c r="L30" s="15">
        <v>1</v>
      </c>
      <c r="O30" s="20">
        <v>6.7939814814814816E-3</v>
      </c>
      <c r="P30" s="15">
        <v>30</v>
      </c>
      <c r="Q30" s="15" t="s">
        <v>44</v>
      </c>
      <c r="R30" s="15">
        <v>23</v>
      </c>
      <c r="V30" s="19">
        <f t="shared" si="0"/>
        <v>2.1539351851851851E-2</v>
      </c>
      <c r="W30" s="15">
        <v>29</v>
      </c>
    </row>
    <row r="31" spans="1:23" ht="15.75" customHeight="1" x14ac:dyDescent="0.15">
      <c r="A31" s="15" t="s">
        <v>363</v>
      </c>
      <c r="B31" s="15" t="s">
        <v>405</v>
      </c>
      <c r="C31" s="15" t="s">
        <v>31</v>
      </c>
      <c r="D31" s="15" t="s">
        <v>114</v>
      </c>
      <c r="E31" s="15" t="s">
        <v>105</v>
      </c>
      <c r="F31" s="15" t="s">
        <v>106</v>
      </c>
      <c r="G31" s="19"/>
      <c r="I31" s="20">
        <v>1.545138888888889E-2</v>
      </c>
      <c r="J31" s="15">
        <v>32</v>
      </c>
      <c r="K31" s="15" t="s">
        <v>52</v>
      </c>
      <c r="M31" s="15">
        <v>26</v>
      </c>
      <c r="O31" s="20">
        <v>6.122685185185185E-3</v>
      </c>
      <c r="P31" s="15">
        <v>25</v>
      </c>
      <c r="Q31" s="15" t="s">
        <v>44</v>
      </c>
      <c r="R31" s="15">
        <v>18</v>
      </c>
      <c r="V31" s="19">
        <f t="shared" si="0"/>
        <v>2.1574074074074075E-2</v>
      </c>
      <c r="W31" s="15">
        <v>30</v>
      </c>
    </row>
    <row r="32" spans="1:23" ht="15.75" customHeight="1" x14ac:dyDescent="0.15">
      <c r="A32" s="15" t="s">
        <v>496</v>
      </c>
      <c r="B32" s="15" t="s">
        <v>497</v>
      </c>
      <c r="C32" s="15" t="s">
        <v>97</v>
      </c>
      <c r="D32" s="15" t="s">
        <v>32</v>
      </c>
      <c r="E32" s="15" t="s">
        <v>192</v>
      </c>
      <c r="F32" s="15" t="s">
        <v>193</v>
      </c>
      <c r="G32" s="19"/>
      <c r="I32" s="20">
        <v>1.4976851851851852E-2</v>
      </c>
      <c r="J32" s="15">
        <v>31</v>
      </c>
      <c r="K32" s="15" t="s">
        <v>52</v>
      </c>
      <c r="M32" s="15">
        <v>25</v>
      </c>
      <c r="O32" s="20">
        <v>6.6898148148148151E-3</v>
      </c>
      <c r="P32" s="15">
        <v>29</v>
      </c>
      <c r="Q32" s="15" t="s">
        <v>44</v>
      </c>
      <c r="R32" s="15">
        <v>22</v>
      </c>
      <c r="V32" s="19">
        <f t="shared" si="0"/>
        <v>2.1666666666666667E-2</v>
      </c>
      <c r="W32" s="15">
        <v>31</v>
      </c>
    </row>
    <row r="33" spans="1:23" ht="15.75" customHeight="1" x14ac:dyDescent="0.15">
      <c r="A33" s="15" t="s">
        <v>393</v>
      </c>
      <c r="B33" s="15" t="s">
        <v>62</v>
      </c>
      <c r="C33" s="15" t="s">
        <v>97</v>
      </c>
      <c r="D33" s="15" t="s">
        <v>114</v>
      </c>
      <c r="E33" s="15" t="s">
        <v>565</v>
      </c>
      <c r="F33" s="15" t="s">
        <v>58</v>
      </c>
      <c r="G33" s="19"/>
      <c r="I33" s="20">
        <v>1.5787037037037037E-2</v>
      </c>
      <c r="J33" s="15">
        <v>33</v>
      </c>
      <c r="K33" s="15" t="s">
        <v>52</v>
      </c>
      <c r="M33" s="15">
        <v>27</v>
      </c>
      <c r="O33" s="20">
        <v>7.5347222222222222E-3</v>
      </c>
      <c r="P33" s="15">
        <v>32</v>
      </c>
      <c r="Q33" s="15" t="s">
        <v>44</v>
      </c>
      <c r="R33" s="15">
        <v>19</v>
      </c>
      <c r="V33" s="19">
        <f t="shared" si="0"/>
        <v>2.3321759259259257E-2</v>
      </c>
      <c r="W33" s="15">
        <v>32</v>
      </c>
    </row>
    <row r="34" spans="1:23" ht="15.75" customHeight="1" x14ac:dyDescent="0.15">
      <c r="A34" s="15" t="s">
        <v>407</v>
      </c>
      <c r="B34" s="15" t="s">
        <v>408</v>
      </c>
      <c r="C34" s="15" t="s">
        <v>97</v>
      </c>
      <c r="D34" s="15" t="s">
        <v>48</v>
      </c>
      <c r="E34" s="15" t="s">
        <v>57</v>
      </c>
      <c r="F34" s="15" t="s">
        <v>343</v>
      </c>
      <c r="G34" s="20"/>
      <c r="I34" s="20">
        <v>1.4004629629629629E-2</v>
      </c>
      <c r="J34" s="15">
        <v>27</v>
      </c>
      <c r="K34" s="15" t="s">
        <v>52</v>
      </c>
      <c r="M34" s="15">
        <v>22</v>
      </c>
      <c r="O34" s="20">
        <v>9.4675925925925934E-3</v>
      </c>
      <c r="P34" s="15">
        <v>33</v>
      </c>
      <c r="Q34" s="15" t="s">
        <v>44</v>
      </c>
      <c r="R34" s="15">
        <v>20</v>
      </c>
      <c r="V34" s="19">
        <f t="shared" si="0"/>
        <v>2.3472222222222221E-2</v>
      </c>
      <c r="W34" s="15">
        <v>33</v>
      </c>
    </row>
    <row r="35" spans="1:23" ht="15.75" customHeight="1" x14ac:dyDescent="0.15">
      <c r="G35" s="19"/>
      <c r="I35" s="19"/>
      <c r="O35" s="19"/>
    </row>
    <row r="36" spans="1:23" ht="15.75" customHeight="1" x14ac:dyDescent="0.15">
      <c r="G36" s="19"/>
      <c r="I36" s="19"/>
      <c r="O36" s="19"/>
    </row>
    <row r="37" spans="1:23" ht="15.75" customHeight="1" x14ac:dyDescent="0.15">
      <c r="G37" s="19"/>
      <c r="I37" s="19"/>
      <c r="O37" s="19"/>
    </row>
    <row r="38" spans="1:23" ht="15.75" customHeight="1" x14ac:dyDescent="0.15">
      <c r="G38" s="19"/>
      <c r="I38" s="19"/>
      <c r="O38" s="19"/>
    </row>
    <row r="39" spans="1:23" ht="15.75" customHeight="1" x14ac:dyDescent="0.15">
      <c r="G39" s="19"/>
      <c r="I39" s="19"/>
      <c r="O39" s="19"/>
    </row>
    <row r="40" spans="1:23" ht="15.75" customHeight="1" x14ac:dyDescent="0.15">
      <c r="G40" s="19"/>
      <c r="I40" s="19"/>
      <c r="O40" s="19"/>
    </row>
    <row r="41" spans="1:23" ht="15.75" customHeight="1" x14ac:dyDescent="0.15">
      <c r="G41" s="19"/>
      <c r="I41" s="19"/>
      <c r="O41" s="19"/>
    </row>
    <row r="42" spans="1:23" ht="15.75" customHeight="1" x14ac:dyDescent="0.15">
      <c r="G42" s="19"/>
      <c r="I42" s="19"/>
      <c r="O42" s="19"/>
    </row>
    <row r="43" spans="1:23" ht="15.75" customHeight="1" x14ac:dyDescent="0.15">
      <c r="G43" s="19"/>
      <c r="I43" s="19"/>
      <c r="O43" s="19"/>
    </row>
    <row r="44" spans="1:23" ht="15.75" customHeight="1" x14ac:dyDescent="0.15">
      <c r="G44" s="19"/>
      <c r="I44" s="19"/>
      <c r="O44" s="19"/>
    </row>
    <row r="45" spans="1:23" ht="15.75" customHeight="1" x14ac:dyDescent="0.15">
      <c r="G45" s="19"/>
      <c r="I45" s="19"/>
      <c r="O45" s="19"/>
    </row>
    <row r="46" spans="1:23" ht="15.75" customHeight="1" x14ac:dyDescent="0.15">
      <c r="G46" s="19"/>
      <c r="I46" s="19"/>
      <c r="O46" s="19"/>
    </row>
    <row r="47" spans="1:23" ht="13" x14ac:dyDescent="0.15">
      <c r="G47" s="19"/>
      <c r="I47" s="19"/>
      <c r="O47" s="19"/>
    </row>
    <row r="48" spans="1:23" ht="13" x14ac:dyDescent="0.15">
      <c r="G48" s="19"/>
      <c r="I48" s="19"/>
      <c r="O48" s="19"/>
    </row>
    <row r="49" spans="7:15" ht="13" x14ac:dyDescent="0.15">
      <c r="G49" s="19"/>
      <c r="I49" s="19"/>
      <c r="O49" s="19"/>
    </row>
    <row r="50" spans="7:15" ht="13" x14ac:dyDescent="0.15">
      <c r="G50" s="19"/>
      <c r="I50" s="19"/>
      <c r="O50" s="19"/>
    </row>
    <row r="51" spans="7:15" ht="13" x14ac:dyDescent="0.15">
      <c r="G51" s="19"/>
      <c r="I51" s="19"/>
      <c r="O51" s="19"/>
    </row>
    <row r="52" spans="7:15" ht="13" x14ac:dyDescent="0.15">
      <c r="G52" s="19"/>
      <c r="I52" s="19"/>
      <c r="O52" s="19"/>
    </row>
    <row r="53" spans="7:15" ht="13" x14ac:dyDescent="0.15">
      <c r="G53" s="19"/>
      <c r="I53" s="19"/>
      <c r="O53" s="19"/>
    </row>
    <row r="54" spans="7:15" ht="13" x14ac:dyDescent="0.15">
      <c r="G54" s="19"/>
      <c r="I54" s="19"/>
      <c r="O54" s="19"/>
    </row>
    <row r="55" spans="7:15" ht="13" x14ac:dyDescent="0.15">
      <c r="G55" s="19"/>
      <c r="I55" s="19"/>
      <c r="O55" s="19"/>
    </row>
    <row r="56" spans="7:15" ht="13" x14ac:dyDescent="0.15">
      <c r="G56" s="19"/>
      <c r="I56" s="19"/>
      <c r="O56" s="19"/>
    </row>
    <row r="57" spans="7:15" ht="13" x14ac:dyDescent="0.15">
      <c r="G57" s="19"/>
      <c r="I57" s="19"/>
      <c r="O57" s="19"/>
    </row>
    <row r="58" spans="7:15" ht="13" x14ac:dyDescent="0.15">
      <c r="G58" s="19"/>
      <c r="I58" s="19"/>
      <c r="O58" s="19"/>
    </row>
    <row r="59" spans="7:15" ht="13" x14ac:dyDescent="0.15">
      <c r="G59" s="19"/>
      <c r="I59" s="19"/>
      <c r="O59" s="19"/>
    </row>
    <row r="60" spans="7:15" ht="13" x14ac:dyDescent="0.15">
      <c r="G60" s="19"/>
      <c r="I60" s="19"/>
      <c r="O60" s="19"/>
    </row>
    <row r="61" spans="7:15" ht="13" x14ac:dyDescent="0.15">
      <c r="G61" s="19"/>
      <c r="I61" s="19"/>
      <c r="O61" s="19"/>
    </row>
    <row r="62" spans="7:15" ht="13" x14ac:dyDescent="0.15">
      <c r="G62" s="19"/>
      <c r="I62" s="19"/>
      <c r="O62" s="19"/>
    </row>
    <row r="63" spans="7:15" ht="13" x14ac:dyDescent="0.15">
      <c r="G63" s="19"/>
      <c r="I63" s="19"/>
      <c r="O63" s="19"/>
    </row>
    <row r="64" spans="7:15" ht="13" x14ac:dyDescent="0.15">
      <c r="G64" s="19"/>
      <c r="I64" s="19"/>
      <c r="O64" s="19"/>
    </row>
    <row r="65" spans="7:15" ht="13" x14ac:dyDescent="0.15">
      <c r="G65" s="19"/>
      <c r="I65" s="19"/>
      <c r="O65" s="19"/>
    </row>
    <row r="66" spans="7:15" ht="13" x14ac:dyDescent="0.15">
      <c r="G66" s="19"/>
      <c r="I66" s="19"/>
      <c r="O66" s="19"/>
    </row>
    <row r="67" spans="7:15" ht="13" x14ac:dyDescent="0.15">
      <c r="G67" s="19"/>
      <c r="I67" s="19"/>
      <c r="O67" s="19"/>
    </row>
    <row r="68" spans="7:15" ht="13" x14ac:dyDescent="0.15">
      <c r="G68" s="19"/>
      <c r="I68" s="19"/>
      <c r="O68" s="19"/>
    </row>
    <row r="69" spans="7:15" ht="13" x14ac:dyDescent="0.15">
      <c r="G69" s="19"/>
      <c r="I69" s="19"/>
      <c r="O69" s="19"/>
    </row>
    <row r="70" spans="7:15" ht="13" x14ac:dyDescent="0.15">
      <c r="G70" s="19"/>
      <c r="I70" s="19"/>
      <c r="O70" s="19"/>
    </row>
    <row r="71" spans="7:15" ht="13" x14ac:dyDescent="0.15">
      <c r="G71" s="19"/>
      <c r="I71" s="19"/>
      <c r="O71" s="19"/>
    </row>
    <row r="72" spans="7:15" ht="13" x14ac:dyDescent="0.15">
      <c r="G72" s="19"/>
      <c r="I72" s="19"/>
      <c r="O72" s="19"/>
    </row>
    <row r="73" spans="7:15" ht="13" x14ac:dyDescent="0.15">
      <c r="G73" s="19"/>
      <c r="I73" s="19"/>
      <c r="O73" s="19"/>
    </row>
    <row r="74" spans="7:15" ht="13" x14ac:dyDescent="0.15">
      <c r="G74" s="19"/>
      <c r="I74" s="19"/>
      <c r="O74" s="19"/>
    </row>
    <row r="75" spans="7:15" ht="13" x14ac:dyDescent="0.15">
      <c r="G75" s="19"/>
      <c r="I75" s="19"/>
      <c r="O75" s="19"/>
    </row>
    <row r="76" spans="7:15" ht="13" x14ac:dyDescent="0.15">
      <c r="G76" s="19"/>
      <c r="I76" s="19"/>
      <c r="O76" s="19"/>
    </row>
    <row r="77" spans="7:15" ht="13" x14ac:dyDescent="0.15">
      <c r="G77" s="19"/>
      <c r="I77" s="19"/>
      <c r="O77" s="19"/>
    </row>
    <row r="78" spans="7:15" ht="13" x14ac:dyDescent="0.15">
      <c r="G78" s="19"/>
      <c r="I78" s="19"/>
      <c r="O78" s="19"/>
    </row>
    <row r="79" spans="7:15" ht="13" x14ac:dyDescent="0.15">
      <c r="G79" s="19"/>
      <c r="I79" s="19"/>
      <c r="O79" s="19"/>
    </row>
    <row r="80" spans="7:15" ht="13" x14ac:dyDescent="0.15">
      <c r="G80" s="19"/>
      <c r="I80" s="19"/>
      <c r="O80" s="19"/>
    </row>
    <row r="81" spans="7:15" ht="13" x14ac:dyDescent="0.15">
      <c r="G81" s="19"/>
      <c r="I81" s="19"/>
      <c r="O81" s="19"/>
    </row>
    <row r="82" spans="7:15" ht="13" x14ac:dyDescent="0.15">
      <c r="G82" s="19"/>
      <c r="I82" s="19"/>
      <c r="O82" s="19"/>
    </row>
    <row r="83" spans="7:15" ht="13" x14ac:dyDescent="0.15">
      <c r="G83" s="19"/>
      <c r="I83" s="19"/>
      <c r="O83" s="19"/>
    </row>
    <row r="84" spans="7:15" ht="13" x14ac:dyDescent="0.15">
      <c r="G84" s="19"/>
      <c r="I84" s="19"/>
      <c r="O84" s="19"/>
    </row>
    <row r="85" spans="7:15" ht="13" x14ac:dyDescent="0.15">
      <c r="G85" s="19"/>
      <c r="I85" s="19"/>
      <c r="O85" s="19"/>
    </row>
    <row r="86" spans="7:15" ht="13" x14ac:dyDescent="0.15">
      <c r="G86" s="19"/>
      <c r="I86" s="19"/>
      <c r="O86" s="19"/>
    </row>
    <row r="87" spans="7:15" ht="13" x14ac:dyDescent="0.15">
      <c r="G87" s="19"/>
      <c r="I87" s="19"/>
      <c r="O87" s="19"/>
    </row>
    <row r="88" spans="7:15" ht="13" x14ac:dyDescent="0.15">
      <c r="G88" s="19"/>
      <c r="I88" s="19"/>
      <c r="O88" s="19"/>
    </row>
    <row r="89" spans="7:15" ht="13" x14ac:dyDescent="0.15">
      <c r="G89" s="19"/>
      <c r="I89" s="19"/>
      <c r="O89" s="19"/>
    </row>
    <row r="90" spans="7:15" ht="13" x14ac:dyDescent="0.15">
      <c r="G90" s="19"/>
      <c r="I90" s="19"/>
      <c r="O90" s="19"/>
    </row>
    <row r="91" spans="7:15" ht="13" x14ac:dyDescent="0.15">
      <c r="G91" s="19"/>
      <c r="I91" s="19"/>
      <c r="O91" s="19"/>
    </row>
    <row r="92" spans="7:15" ht="13" x14ac:dyDescent="0.15">
      <c r="G92" s="19"/>
      <c r="I92" s="19"/>
      <c r="O92" s="19"/>
    </row>
    <row r="93" spans="7:15" ht="13" x14ac:dyDescent="0.15">
      <c r="G93" s="19"/>
      <c r="I93" s="19"/>
      <c r="O93" s="19"/>
    </row>
    <row r="94" spans="7:15" ht="13" x14ac:dyDescent="0.15">
      <c r="G94" s="19"/>
      <c r="I94" s="19"/>
      <c r="O94" s="19"/>
    </row>
    <row r="95" spans="7:15" ht="13" x14ac:dyDescent="0.15">
      <c r="G95" s="19"/>
      <c r="I95" s="19"/>
      <c r="O95" s="19"/>
    </row>
    <row r="96" spans="7:15" ht="13" x14ac:dyDescent="0.15">
      <c r="G96" s="19"/>
      <c r="I96" s="19"/>
      <c r="O96" s="19"/>
    </row>
    <row r="97" spans="7:15" ht="13" x14ac:dyDescent="0.15">
      <c r="G97" s="19"/>
      <c r="I97" s="19"/>
      <c r="O97" s="19"/>
    </row>
    <row r="98" spans="7:15" ht="13" x14ac:dyDescent="0.15">
      <c r="G98" s="19"/>
      <c r="I98" s="19"/>
      <c r="O98" s="19"/>
    </row>
    <row r="99" spans="7:15" ht="13" x14ac:dyDescent="0.15">
      <c r="G99" s="19"/>
      <c r="I99" s="19"/>
      <c r="O99" s="19"/>
    </row>
    <row r="100" spans="7:15" ht="13" x14ac:dyDescent="0.15">
      <c r="G100" s="19"/>
      <c r="I100" s="19"/>
      <c r="O100" s="19"/>
    </row>
    <row r="101" spans="7:15" ht="13" x14ac:dyDescent="0.15">
      <c r="G101" s="19"/>
      <c r="I101" s="19"/>
      <c r="O101" s="19"/>
    </row>
    <row r="102" spans="7:15" ht="13" x14ac:dyDescent="0.15">
      <c r="G102" s="19"/>
      <c r="I102" s="19"/>
      <c r="O102" s="19"/>
    </row>
    <row r="103" spans="7:15" ht="13" x14ac:dyDescent="0.15">
      <c r="G103" s="19"/>
      <c r="I103" s="19"/>
      <c r="O103" s="19"/>
    </row>
    <row r="104" spans="7:15" ht="13" x14ac:dyDescent="0.15">
      <c r="G104" s="19"/>
      <c r="I104" s="19"/>
      <c r="O104" s="19"/>
    </row>
    <row r="105" spans="7:15" ht="13" x14ac:dyDescent="0.15">
      <c r="G105" s="19"/>
      <c r="I105" s="19"/>
      <c r="O105" s="19"/>
    </row>
    <row r="106" spans="7:15" ht="13" x14ac:dyDescent="0.15">
      <c r="G106" s="19"/>
      <c r="I106" s="19"/>
      <c r="O106" s="19"/>
    </row>
    <row r="107" spans="7:15" ht="13" x14ac:dyDescent="0.15">
      <c r="G107" s="19"/>
      <c r="I107" s="19"/>
      <c r="O107" s="19"/>
    </row>
    <row r="108" spans="7:15" ht="13" x14ac:dyDescent="0.15">
      <c r="G108" s="19"/>
      <c r="I108" s="19"/>
      <c r="O108" s="19"/>
    </row>
    <row r="109" spans="7:15" ht="13" x14ac:dyDescent="0.15">
      <c r="G109" s="19"/>
      <c r="I109" s="19"/>
      <c r="O109" s="19"/>
    </row>
    <row r="110" spans="7:15" ht="13" x14ac:dyDescent="0.15">
      <c r="G110" s="19"/>
      <c r="I110" s="19"/>
      <c r="O110" s="19"/>
    </row>
    <row r="111" spans="7:15" ht="13" x14ac:dyDescent="0.15">
      <c r="G111" s="19"/>
      <c r="I111" s="19"/>
      <c r="O111" s="19"/>
    </row>
    <row r="112" spans="7:15" ht="13" x14ac:dyDescent="0.15">
      <c r="G112" s="19"/>
      <c r="I112" s="19"/>
      <c r="O112" s="19"/>
    </row>
    <row r="113" spans="7:15" ht="13" x14ac:dyDescent="0.15">
      <c r="G113" s="19"/>
      <c r="I113" s="19"/>
      <c r="O113" s="19"/>
    </row>
    <row r="114" spans="7:15" ht="13" x14ac:dyDescent="0.15">
      <c r="G114" s="19"/>
      <c r="I114" s="19"/>
      <c r="O114" s="19"/>
    </row>
    <row r="115" spans="7:15" ht="13" x14ac:dyDescent="0.15">
      <c r="G115" s="19"/>
      <c r="I115" s="19"/>
      <c r="O115" s="19"/>
    </row>
    <row r="116" spans="7:15" ht="13" x14ac:dyDescent="0.15">
      <c r="G116" s="19"/>
      <c r="I116" s="19"/>
      <c r="O116" s="19"/>
    </row>
    <row r="117" spans="7:15" ht="13" x14ac:dyDescent="0.15">
      <c r="G117" s="19"/>
      <c r="I117" s="19"/>
      <c r="O117" s="19"/>
    </row>
    <row r="118" spans="7:15" ht="13" x14ac:dyDescent="0.15">
      <c r="G118" s="19"/>
      <c r="I118" s="19"/>
      <c r="O118" s="19"/>
    </row>
    <row r="119" spans="7:15" ht="13" x14ac:dyDescent="0.15">
      <c r="G119" s="19"/>
      <c r="I119" s="19"/>
      <c r="O119" s="19"/>
    </row>
    <row r="120" spans="7:15" ht="13" x14ac:dyDescent="0.15">
      <c r="G120" s="19"/>
      <c r="I120" s="19"/>
      <c r="O120" s="19"/>
    </row>
    <row r="121" spans="7:15" ht="13" x14ac:dyDescent="0.15">
      <c r="G121" s="19"/>
      <c r="I121" s="19"/>
      <c r="O121" s="19"/>
    </row>
    <row r="122" spans="7:15" ht="13" x14ac:dyDescent="0.15">
      <c r="G122" s="19"/>
      <c r="I122" s="19"/>
      <c r="O122" s="19"/>
    </row>
    <row r="123" spans="7:15" ht="13" x14ac:dyDescent="0.15">
      <c r="G123" s="19"/>
      <c r="I123" s="19"/>
      <c r="O123" s="19"/>
    </row>
    <row r="124" spans="7:15" ht="13" x14ac:dyDescent="0.15">
      <c r="G124" s="19"/>
      <c r="I124" s="19"/>
      <c r="O124" s="19"/>
    </row>
    <row r="125" spans="7:15" ht="13" x14ac:dyDescent="0.15">
      <c r="G125" s="19"/>
      <c r="I125" s="19"/>
      <c r="O125" s="19"/>
    </row>
    <row r="126" spans="7:15" ht="13" x14ac:dyDescent="0.15">
      <c r="G126" s="19"/>
      <c r="I126" s="19"/>
      <c r="O126" s="19"/>
    </row>
    <row r="127" spans="7:15" ht="13" x14ac:dyDescent="0.15">
      <c r="G127" s="19"/>
      <c r="I127" s="19"/>
      <c r="O127" s="19"/>
    </row>
    <row r="128" spans="7:15" ht="13" x14ac:dyDescent="0.15">
      <c r="G128" s="19"/>
      <c r="I128" s="19"/>
      <c r="O128" s="19"/>
    </row>
    <row r="129" spans="7:15" ht="13" x14ac:dyDescent="0.15">
      <c r="G129" s="19"/>
      <c r="I129" s="19"/>
      <c r="O129" s="19"/>
    </row>
    <row r="130" spans="7:15" ht="13" x14ac:dyDescent="0.15">
      <c r="G130" s="19"/>
      <c r="I130" s="19"/>
      <c r="O130" s="19"/>
    </row>
    <row r="131" spans="7:15" ht="13" x14ac:dyDescent="0.15">
      <c r="G131" s="19"/>
      <c r="I131" s="19"/>
      <c r="O131" s="19"/>
    </row>
    <row r="132" spans="7:15" ht="13" x14ac:dyDescent="0.15">
      <c r="G132" s="19"/>
      <c r="I132" s="19"/>
      <c r="O132" s="19"/>
    </row>
    <row r="133" spans="7:15" ht="13" x14ac:dyDescent="0.15">
      <c r="G133" s="19"/>
      <c r="I133" s="19"/>
      <c r="O133" s="19"/>
    </row>
    <row r="134" spans="7:15" ht="13" x14ac:dyDescent="0.15">
      <c r="G134" s="19"/>
      <c r="I134" s="19"/>
      <c r="O134" s="19"/>
    </row>
    <row r="135" spans="7:15" ht="13" x14ac:dyDescent="0.15">
      <c r="G135" s="19"/>
      <c r="I135" s="19"/>
      <c r="O135" s="19"/>
    </row>
    <row r="136" spans="7:15" ht="13" x14ac:dyDescent="0.15">
      <c r="G136" s="19"/>
      <c r="I136" s="19"/>
      <c r="O136" s="19"/>
    </row>
    <row r="137" spans="7:15" ht="13" x14ac:dyDescent="0.15">
      <c r="G137" s="19"/>
      <c r="I137" s="19"/>
      <c r="O137" s="19"/>
    </row>
    <row r="138" spans="7:15" ht="13" x14ac:dyDescent="0.15">
      <c r="G138" s="19"/>
      <c r="I138" s="19"/>
      <c r="O138" s="19"/>
    </row>
    <row r="139" spans="7:15" ht="13" x14ac:dyDescent="0.15">
      <c r="G139" s="19"/>
      <c r="I139" s="19"/>
      <c r="O139" s="19"/>
    </row>
    <row r="140" spans="7:15" ht="13" x14ac:dyDescent="0.15">
      <c r="G140" s="19"/>
      <c r="I140" s="19"/>
      <c r="O140" s="19"/>
    </row>
    <row r="141" spans="7:15" ht="13" x14ac:dyDescent="0.15">
      <c r="G141" s="19"/>
      <c r="I141" s="19"/>
      <c r="O141" s="19"/>
    </row>
    <row r="142" spans="7:15" ht="13" x14ac:dyDescent="0.15">
      <c r="G142" s="19"/>
      <c r="I142" s="19"/>
      <c r="O142" s="19"/>
    </row>
    <row r="143" spans="7:15" ht="13" x14ac:dyDescent="0.15">
      <c r="G143" s="19"/>
      <c r="I143" s="19"/>
      <c r="O143" s="19"/>
    </row>
    <row r="144" spans="7:15" ht="13" x14ac:dyDescent="0.15">
      <c r="G144" s="19"/>
      <c r="I144" s="19"/>
      <c r="O144" s="19"/>
    </row>
    <row r="145" spans="7:15" ht="13" x14ac:dyDescent="0.15">
      <c r="G145" s="19"/>
      <c r="I145" s="19"/>
      <c r="O145" s="19"/>
    </row>
    <row r="146" spans="7:15" ht="13" x14ac:dyDescent="0.15">
      <c r="G146" s="19"/>
      <c r="I146" s="19"/>
      <c r="O146" s="19"/>
    </row>
    <row r="147" spans="7:15" ht="13" x14ac:dyDescent="0.15">
      <c r="G147" s="19"/>
      <c r="I147" s="19"/>
      <c r="O147" s="19"/>
    </row>
    <row r="148" spans="7:15" ht="13" x14ac:dyDescent="0.15">
      <c r="G148" s="19"/>
      <c r="I148" s="19"/>
      <c r="O148" s="19"/>
    </row>
    <row r="149" spans="7:15" ht="13" x14ac:dyDescent="0.15">
      <c r="G149" s="19"/>
      <c r="I149" s="19"/>
      <c r="O149" s="19"/>
    </row>
    <row r="150" spans="7:15" ht="13" x14ac:dyDescent="0.15">
      <c r="G150" s="19"/>
      <c r="I150" s="19"/>
      <c r="O150" s="19"/>
    </row>
    <row r="151" spans="7:15" ht="13" x14ac:dyDescent="0.15">
      <c r="G151" s="19"/>
      <c r="I151" s="19"/>
      <c r="O151" s="19"/>
    </row>
    <row r="152" spans="7:15" ht="13" x14ac:dyDescent="0.15">
      <c r="G152" s="19"/>
      <c r="I152" s="19"/>
      <c r="O152" s="19"/>
    </row>
    <row r="153" spans="7:15" ht="13" x14ac:dyDescent="0.15">
      <c r="G153" s="19"/>
      <c r="I153" s="19"/>
      <c r="O153" s="19"/>
    </row>
    <row r="154" spans="7:15" ht="13" x14ac:dyDescent="0.15">
      <c r="G154" s="19"/>
      <c r="I154" s="19"/>
      <c r="O154" s="19"/>
    </row>
    <row r="155" spans="7:15" ht="13" x14ac:dyDescent="0.15">
      <c r="G155" s="19"/>
      <c r="I155" s="19"/>
      <c r="O155" s="19"/>
    </row>
    <row r="156" spans="7:15" ht="13" x14ac:dyDescent="0.15">
      <c r="G156" s="19"/>
      <c r="I156" s="19"/>
      <c r="O156" s="19"/>
    </row>
    <row r="157" spans="7:15" ht="13" x14ac:dyDescent="0.15">
      <c r="G157" s="19"/>
      <c r="I157" s="19"/>
      <c r="O157" s="19"/>
    </row>
    <row r="158" spans="7:15" ht="13" x14ac:dyDescent="0.15">
      <c r="G158" s="19"/>
      <c r="I158" s="19"/>
      <c r="O158" s="19"/>
    </row>
    <row r="159" spans="7:15" ht="13" x14ac:dyDescent="0.15">
      <c r="G159" s="19"/>
      <c r="I159" s="19"/>
      <c r="O159" s="19"/>
    </row>
    <row r="160" spans="7:15" ht="13" x14ac:dyDescent="0.15">
      <c r="G160" s="19"/>
      <c r="I160" s="19"/>
      <c r="O160" s="19"/>
    </row>
    <row r="161" spans="7:15" ht="13" x14ac:dyDescent="0.15">
      <c r="G161" s="19"/>
      <c r="I161" s="19"/>
      <c r="O161" s="19"/>
    </row>
    <row r="162" spans="7:15" ht="13" x14ac:dyDescent="0.15">
      <c r="G162" s="19"/>
      <c r="I162" s="19"/>
      <c r="O162" s="19"/>
    </row>
    <row r="163" spans="7:15" ht="13" x14ac:dyDescent="0.15">
      <c r="G163" s="19"/>
      <c r="I163" s="19"/>
      <c r="O163" s="19"/>
    </row>
    <row r="164" spans="7:15" ht="13" x14ac:dyDescent="0.15">
      <c r="G164" s="19"/>
      <c r="I164" s="19"/>
      <c r="O164" s="19"/>
    </row>
    <row r="165" spans="7:15" ht="13" x14ac:dyDescent="0.15">
      <c r="G165" s="19"/>
      <c r="I165" s="19"/>
      <c r="O165" s="19"/>
    </row>
    <row r="166" spans="7:15" ht="13" x14ac:dyDescent="0.15">
      <c r="G166" s="19"/>
      <c r="I166" s="19"/>
      <c r="O166" s="19"/>
    </row>
    <row r="167" spans="7:15" ht="13" x14ac:dyDescent="0.15">
      <c r="G167" s="19"/>
      <c r="I167" s="19"/>
      <c r="O167" s="19"/>
    </row>
    <row r="168" spans="7:15" ht="13" x14ac:dyDescent="0.15">
      <c r="G168" s="19"/>
      <c r="I168" s="19"/>
      <c r="O168" s="19"/>
    </row>
    <row r="169" spans="7:15" ht="13" x14ac:dyDescent="0.15">
      <c r="G169" s="19"/>
      <c r="I169" s="19"/>
      <c r="O169" s="19"/>
    </row>
    <row r="170" spans="7:15" ht="13" x14ac:dyDescent="0.15">
      <c r="G170" s="19"/>
      <c r="I170" s="19"/>
      <c r="O170" s="19"/>
    </row>
    <row r="171" spans="7:15" ht="13" x14ac:dyDescent="0.15">
      <c r="G171" s="19"/>
      <c r="I171" s="19"/>
      <c r="O171" s="19"/>
    </row>
    <row r="172" spans="7:15" ht="13" x14ac:dyDescent="0.15">
      <c r="G172" s="19"/>
      <c r="I172" s="19"/>
      <c r="O172" s="19"/>
    </row>
    <row r="173" spans="7:15" ht="13" x14ac:dyDescent="0.15">
      <c r="G173" s="19"/>
      <c r="I173" s="19"/>
      <c r="O173" s="19"/>
    </row>
    <row r="174" spans="7:15" ht="13" x14ac:dyDescent="0.15">
      <c r="G174" s="19"/>
      <c r="I174" s="19"/>
      <c r="O174" s="19"/>
    </row>
    <row r="175" spans="7:15" ht="13" x14ac:dyDescent="0.15">
      <c r="G175" s="19"/>
      <c r="I175" s="19"/>
      <c r="O175" s="19"/>
    </row>
    <row r="176" spans="7:15" ht="13" x14ac:dyDescent="0.15">
      <c r="G176" s="19"/>
      <c r="I176" s="19"/>
      <c r="O176" s="19"/>
    </row>
    <row r="177" spans="7:15" ht="13" x14ac:dyDescent="0.15">
      <c r="G177" s="19"/>
      <c r="I177" s="19"/>
      <c r="O177" s="19"/>
    </row>
    <row r="178" spans="7:15" ht="13" x14ac:dyDescent="0.15">
      <c r="G178" s="19"/>
      <c r="I178" s="19"/>
      <c r="O178" s="19"/>
    </row>
    <row r="179" spans="7:15" ht="13" x14ac:dyDescent="0.15">
      <c r="G179" s="19"/>
      <c r="I179" s="19"/>
      <c r="O179" s="19"/>
    </row>
    <row r="180" spans="7:15" ht="13" x14ac:dyDescent="0.15">
      <c r="G180" s="19"/>
      <c r="I180" s="19"/>
      <c r="O180" s="19"/>
    </row>
    <row r="181" spans="7:15" ht="13" x14ac:dyDescent="0.15">
      <c r="G181" s="19"/>
      <c r="I181" s="19"/>
      <c r="O181" s="19"/>
    </row>
    <row r="182" spans="7:15" ht="13" x14ac:dyDescent="0.15">
      <c r="G182" s="19"/>
      <c r="I182" s="19"/>
      <c r="O182" s="19"/>
    </row>
    <row r="183" spans="7:15" ht="13" x14ac:dyDescent="0.15">
      <c r="G183" s="19"/>
      <c r="I183" s="19"/>
      <c r="O183" s="19"/>
    </row>
    <row r="184" spans="7:15" ht="13" x14ac:dyDescent="0.15">
      <c r="G184" s="19"/>
      <c r="I184" s="19"/>
      <c r="O184" s="19"/>
    </row>
    <row r="185" spans="7:15" ht="13" x14ac:dyDescent="0.15">
      <c r="G185" s="19"/>
      <c r="I185" s="19"/>
      <c r="O185" s="19"/>
    </row>
    <row r="186" spans="7:15" ht="13" x14ac:dyDescent="0.15">
      <c r="G186" s="19"/>
      <c r="I186" s="19"/>
      <c r="O186" s="19"/>
    </row>
    <row r="187" spans="7:15" ht="13" x14ac:dyDescent="0.15">
      <c r="G187" s="19"/>
      <c r="I187" s="19"/>
      <c r="O187" s="19"/>
    </row>
    <row r="188" spans="7:15" ht="13" x14ac:dyDescent="0.15">
      <c r="G188" s="19"/>
      <c r="I188" s="19"/>
      <c r="O188" s="19"/>
    </row>
    <row r="189" spans="7:15" ht="13" x14ac:dyDescent="0.15">
      <c r="G189" s="19"/>
      <c r="I189" s="19"/>
      <c r="O189" s="19"/>
    </row>
    <row r="190" spans="7:15" ht="13" x14ac:dyDescent="0.15">
      <c r="G190" s="19"/>
      <c r="I190" s="19"/>
      <c r="O190" s="19"/>
    </row>
    <row r="191" spans="7:15" ht="13" x14ac:dyDescent="0.15">
      <c r="G191" s="19"/>
      <c r="I191" s="19"/>
      <c r="O191" s="19"/>
    </row>
    <row r="192" spans="7:15" ht="13" x14ac:dyDescent="0.15">
      <c r="G192" s="19"/>
      <c r="I192" s="19"/>
      <c r="O192" s="19"/>
    </row>
    <row r="193" spans="7:15" ht="13" x14ac:dyDescent="0.15">
      <c r="G193" s="19"/>
      <c r="I193" s="19"/>
      <c r="O193" s="19"/>
    </row>
    <row r="194" spans="7:15" ht="13" x14ac:dyDescent="0.15">
      <c r="G194" s="19"/>
      <c r="I194" s="19"/>
      <c r="O194" s="19"/>
    </row>
    <row r="195" spans="7:15" ht="13" x14ac:dyDescent="0.15">
      <c r="G195" s="19"/>
      <c r="I195" s="19"/>
      <c r="O195" s="19"/>
    </row>
    <row r="196" spans="7:15" ht="13" x14ac:dyDescent="0.15">
      <c r="G196" s="19"/>
      <c r="I196" s="19"/>
      <c r="O196" s="19"/>
    </row>
    <row r="197" spans="7:15" ht="13" x14ac:dyDescent="0.15">
      <c r="G197" s="19"/>
      <c r="I197" s="19"/>
      <c r="O197" s="19"/>
    </row>
    <row r="198" spans="7:15" ht="13" x14ac:dyDescent="0.15">
      <c r="G198" s="19"/>
      <c r="I198" s="19"/>
      <c r="O198" s="19"/>
    </row>
    <row r="199" spans="7:15" ht="13" x14ac:dyDescent="0.15">
      <c r="G199" s="19"/>
      <c r="I199" s="19"/>
      <c r="O199" s="19"/>
    </row>
    <row r="200" spans="7:15" ht="13" x14ac:dyDescent="0.15">
      <c r="G200" s="19"/>
      <c r="I200" s="19"/>
      <c r="O200" s="19"/>
    </row>
    <row r="201" spans="7:15" ht="13" x14ac:dyDescent="0.15">
      <c r="G201" s="19"/>
      <c r="I201" s="19"/>
      <c r="O201" s="19"/>
    </row>
    <row r="202" spans="7:15" ht="13" x14ac:dyDescent="0.15">
      <c r="G202" s="19"/>
      <c r="I202" s="19"/>
      <c r="O202" s="19"/>
    </row>
    <row r="203" spans="7:15" ht="13" x14ac:dyDescent="0.15">
      <c r="G203" s="19"/>
      <c r="I203" s="19"/>
      <c r="O203" s="19"/>
    </row>
    <row r="204" spans="7:15" ht="13" x14ac:dyDescent="0.15">
      <c r="G204" s="19"/>
      <c r="I204" s="19"/>
      <c r="O204" s="19"/>
    </row>
    <row r="205" spans="7:15" ht="13" x14ac:dyDescent="0.15">
      <c r="G205" s="19"/>
      <c r="I205" s="19"/>
      <c r="O205" s="19"/>
    </row>
    <row r="206" spans="7:15" ht="13" x14ac:dyDescent="0.15">
      <c r="G206" s="19"/>
      <c r="I206" s="19"/>
      <c r="O206" s="19"/>
    </row>
    <row r="207" spans="7:15" ht="13" x14ac:dyDescent="0.15">
      <c r="G207" s="19"/>
      <c r="I207" s="19"/>
      <c r="O207" s="19"/>
    </row>
    <row r="208" spans="7:15" ht="13" x14ac:dyDescent="0.15">
      <c r="G208" s="19"/>
      <c r="I208" s="19"/>
      <c r="O208" s="19"/>
    </row>
    <row r="209" spans="7:15" ht="13" x14ac:dyDescent="0.15">
      <c r="G209" s="19"/>
      <c r="I209" s="19"/>
      <c r="O209" s="19"/>
    </row>
    <row r="210" spans="7:15" ht="13" x14ac:dyDescent="0.15">
      <c r="G210" s="19"/>
      <c r="I210" s="19"/>
      <c r="O210" s="19"/>
    </row>
    <row r="211" spans="7:15" ht="13" x14ac:dyDescent="0.15">
      <c r="G211" s="19"/>
      <c r="I211" s="19"/>
      <c r="O211" s="19"/>
    </row>
    <row r="212" spans="7:15" ht="13" x14ac:dyDescent="0.15">
      <c r="G212" s="19"/>
      <c r="I212" s="19"/>
      <c r="O212" s="19"/>
    </row>
    <row r="213" spans="7:15" ht="13" x14ac:dyDescent="0.15">
      <c r="G213" s="19"/>
      <c r="I213" s="19"/>
      <c r="O213" s="19"/>
    </row>
    <row r="214" spans="7:15" ht="13" x14ac:dyDescent="0.15">
      <c r="G214" s="19"/>
      <c r="I214" s="19"/>
      <c r="O214" s="19"/>
    </row>
    <row r="215" spans="7:15" ht="13" x14ac:dyDescent="0.15">
      <c r="G215" s="19"/>
      <c r="I215" s="19"/>
      <c r="O215" s="19"/>
    </row>
    <row r="216" spans="7:15" ht="13" x14ac:dyDescent="0.15">
      <c r="G216" s="19"/>
      <c r="I216" s="19"/>
      <c r="O216" s="19"/>
    </row>
    <row r="217" spans="7:15" ht="13" x14ac:dyDescent="0.15">
      <c r="G217" s="19"/>
      <c r="I217" s="19"/>
      <c r="O217" s="19"/>
    </row>
    <row r="218" spans="7:15" ht="13" x14ac:dyDescent="0.15">
      <c r="G218" s="19"/>
      <c r="I218" s="19"/>
      <c r="O218" s="19"/>
    </row>
    <row r="219" spans="7:15" ht="13" x14ac:dyDescent="0.15">
      <c r="G219" s="19"/>
      <c r="I219" s="19"/>
      <c r="O219" s="19"/>
    </row>
    <row r="220" spans="7:15" ht="13" x14ac:dyDescent="0.15">
      <c r="G220" s="19"/>
      <c r="I220" s="19"/>
      <c r="O220" s="19"/>
    </row>
    <row r="221" spans="7:15" ht="13" x14ac:dyDescent="0.15">
      <c r="G221" s="19"/>
      <c r="I221" s="19"/>
      <c r="O221" s="19"/>
    </row>
    <row r="222" spans="7:15" ht="13" x14ac:dyDescent="0.15">
      <c r="G222" s="19"/>
      <c r="I222" s="19"/>
      <c r="O222" s="19"/>
    </row>
    <row r="223" spans="7:15" ht="13" x14ac:dyDescent="0.15">
      <c r="G223" s="19"/>
      <c r="I223" s="19"/>
      <c r="O223" s="19"/>
    </row>
    <row r="224" spans="7:15" ht="13" x14ac:dyDescent="0.15">
      <c r="G224" s="19"/>
      <c r="I224" s="19"/>
      <c r="O224" s="19"/>
    </row>
    <row r="225" spans="7:15" ht="13" x14ac:dyDescent="0.15">
      <c r="G225" s="19"/>
      <c r="I225" s="19"/>
      <c r="O225" s="19"/>
    </row>
    <row r="226" spans="7:15" ht="13" x14ac:dyDescent="0.15">
      <c r="G226" s="19"/>
      <c r="I226" s="19"/>
      <c r="O226" s="19"/>
    </row>
    <row r="227" spans="7:15" ht="13" x14ac:dyDescent="0.15">
      <c r="G227" s="19"/>
      <c r="I227" s="19"/>
      <c r="O227" s="19"/>
    </row>
    <row r="228" spans="7:15" ht="13" x14ac:dyDescent="0.15">
      <c r="G228" s="19"/>
      <c r="I228" s="19"/>
      <c r="O228" s="19"/>
    </row>
    <row r="229" spans="7:15" ht="13" x14ac:dyDescent="0.15">
      <c r="G229" s="19"/>
      <c r="I229" s="19"/>
      <c r="O229" s="19"/>
    </row>
    <row r="230" spans="7:15" ht="13" x14ac:dyDescent="0.15">
      <c r="G230" s="19"/>
      <c r="I230" s="19"/>
      <c r="O230" s="19"/>
    </row>
    <row r="231" spans="7:15" ht="13" x14ac:dyDescent="0.15">
      <c r="G231" s="19"/>
      <c r="I231" s="19"/>
      <c r="O231" s="19"/>
    </row>
    <row r="232" spans="7:15" ht="13" x14ac:dyDescent="0.15">
      <c r="G232" s="19"/>
      <c r="I232" s="19"/>
      <c r="O232" s="19"/>
    </row>
    <row r="233" spans="7:15" ht="13" x14ac:dyDescent="0.15">
      <c r="G233" s="19"/>
      <c r="I233" s="19"/>
      <c r="O233" s="19"/>
    </row>
    <row r="234" spans="7:15" ht="13" x14ac:dyDescent="0.15">
      <c r="G234" s="19"/>
      <c r="I234" s="19"/>
      <c r="O234" s="19"/>
    </row>
    <row r="235" spans="7:15" ht="13" x14ac:dyDescent="0.15">
      <c r="G235" s="19"/>
      <c r="I235" s="19"/>
      <c r="O235" s="19"/>
    </row>
    <row r="236" spans="7:15" ht="13" x14ac:dyDescent="0.15">
      <c r="G236" s="19"/>
      <c r="I236" s="19"/>
      <c r="O236" s="19"/>
    </row>
    <row r="237" spans="7:15" ht="13" x14ac:dyDescent="0.15">
      <c r="G237" s="19"/>
      <c r="I237" s="19"/>
      <c r="O237" s="19"/>
    </row>
    <row r="238" spans="7:15" ht="13" x14ac:dyDescent="0.15">
      <c r="G238" s="19"/>
      <c r="I238" s="19"/>
      <c r="O238" s="19"/>
    </row>
    <row r="239" spans="7:15" ht="13" x14ac:dyDescent="0.15">
      <c r="G239" s="19"/>
      <c r="I239" s="19"/>
      <c r="O239" s="19"/>
    </row>
    <row r="240" spans="7:15" ht="13" x14ac:dyDescent="0.15">
      <c r="G240" s="19"/>
      <c r="I240" s="19"/>
      <c r="O240" s="19"/>
    </row>
    <row r="241" spans="7:15" ht="13" x14ac:dyDescent="0.15">
      <c r="G241" s="19"/>
      <c r="I241" s="19"/>
      <c r="O241" s="19"/>
    </row>
    <row r="242" spans="7:15" ht="13" x14ac:dyDescent="0.15">
      <c r="G242" s="19"/>
      <c r="I242" s="19"/>
      <c r="O242" s="19"/>
    </row>
    <row r="243" spans="7:15" ht="13" x14ac:dyDescent="0.15">
      <c r="G243" s="19"/>
      <c r="I243" s="19"/>
      <c r="O243" s="19"/>
    </row>
    <row r="244" spans="7:15" ht="13" x14ac:dyDescent="0.15">
      <c r="G244" s="19"/>
      <c r="I244" s="19"/>
      <c r="O244" s="19"/>
    </row>
    <row r="245" spans="7:15" ht="13" x14ac:dyDescent="0.15">
      <c r="G245" s="19"/>
      <c r="I245" s="19"/>
      <c r="O245" s="19"/>
    </row>
    <row r="246" spans="7:15" ht="13" x14ac:dyDescent="0.15">
      <c r="G246" s="19"/>
      <c r="I246" s="19"/>
      <c r="O246" s="19"/>
    </row>
    <row r="247" spans="7:15" ht="13" x14ac:dyDescent="0.15">
      <c r="G247" s="19"/>
      <c r="I247" s="19"/>
      <c r="O247" s="19"/>
    </row>
    <row r="248" spans="7:15" ht="13" x14ac:dyDescent="0.15">
      <c r="G248" s="19"/>
      <c r="I248" s="19"/>
      <c r="O248" s="19"/>
    </row>
    <row r="249" spans="7:15" ht="13" x14ac:dyDescent="0.15">
      <c r="G249" s="19"/>
      <c r="I249" s="19"/>
      <c r="O249" s="19"/>
    </row>
    <row r="250" spans="7:15" ht="13" x14ac:dyDescent="0.15">
      <c r="G250" s="19"/>
      <c r="I250" s="19"/>
      <c r="O250" s="19"/>
    </row>
    <row r="251" spans="7:15" ht="13" x14ac:dyDescent="0.15">
      <c r="G251" s="19"/>
      <c r="I251" s="19"/>
      <c r="O251" s="19"/>
    </row>
    <row r="252" spans="7:15" ht="13" x14ac:dyDescent="0.15">
      <c r="G252" s="19"/>
      <c r="I252" s="19"/>
      <c r="O252" s="19"/>
    </row>
    <row r="253" spans="7:15" ht="13" x14ac:dyDescent="0.15">
      <c r="G253" s="19"/>
      <c r="I253" s="19"/>
      <c r="O253" s="19"/>
    </row>
    <row r="254" spans="7:15" ht="13" x14ac:dyDescent="0.15">
      <c r="G254" s="19"/>
      <c r="I254" s="19"/>
      <c r="O254" s="19"/>
    </row>
    <row r="255" spans="7:15" ht="13" x14ac:dyDescent="0.15">
      <c r="G255" s="19"/>
      <c r="I255" s="19"/>
      <c r="O255" s="19"/>
    </row>
    <row r="256" spans="7:15" ht="13" x14ac:dyDescent="0.15">
      <c r="G256" s="19"/>
      <c r="I256" s="19"/>
      <c r="O256" s="19"/>
    </row>
    <row r="257" spans="7:15" ht="13" x14ac:dyDescent="0.15">
      <c r="G257" s="19"/>
      <c r="I257" s="19"/>
      <c r="O257" s="19"/>
    </row>
    <row r="258" spans="7:15" ht="13" x14ac:dyDescent="0.15">
      <c r="G258" s="19"/>
      <c r="I258" s="19"/>
      <c r="O258" s="19"/>
    </row>
    <row r="259" spans="7:15" ht="13" x14ac:dyDescent="0.15">
      <c r="G259" s="19"/>
      <c r="I259" s="19"/>
      <c r="O259" s="19"/>
    </row>
    <row r="260" spans="7:15" ht="13" x14ac:dyDescent="0.15">
      <c r="G260" s="19"/>
      <c r="I260" s="19"/>
      <c r="O260" s="19"/>
    </row>
    <row r="261" spans="7:15" ht="13" x14ac:dyDescent="0.15">
      <c r="G261" s="19"/>
      <c r="I261" s="19"/>
      <c r="O261" s="19"/>
    </row>
    <row r="262" spans="7:15" ht="13" x14ac:dyDescent="0.15">
      <c r="G262" s="19"/>
      <c r="I262" s="19"/>
      <c r="O262" s="19"/>
    </row>
    <row r="263" spans="7:15" ht="13" x14ac:dyDescent="0.15">
      <c r="G263" s="19"/>
      <c r="I263" s="19"/>
      <c r="O263" s="19"/>
    </row>
    <row r="264" spans="7:15" ht="13" x14ac:dyDescent="0.15">
      <c r="G264" s="19"/>
      <c r="I264" s="19"/>
      <c r="O264" s="19"/>
    </row>
    <row r="265" spans="7:15" ht="13" x14ac:dyDescent="0.15">
      <c r="G265" s="19"/>
      <c r="I265" s="19"/>
      <c r="O265" s="19"/>
    </row>
    <row r="266" spans="7:15" ht="13" x14ac:dyDescent="0.15">
      <c r="G266" s="19"/>
      <c r="I266" s="19"/>
      <c r="O266" s="19"/>
    </row>
    <row r="267" spans="7:15" ht="13" x14ac:dyDescent="0.15">
      <c r="G267" s="19"/>
      <c r="I267" s="19"/>
      <c r="O267" s="19"/>
    </row>
    <row r="268" spans="7:15" ht="13" x14ac:dyDescent="0.15">
      <c r="G268" s="19"/>
      <c r="I268" s="19"/>
      <c r="O268" s="19"/>
    </row>
    <row r="269" spans="7:15" ht="13" x14ac:dyDescent="0.15">
      <c r="G269" s="19"/>
      <c r="I269" s="19"/>
      <c r="O269" s="19"/>
    </row>
    <row r="270" spans="7:15" ht="13" x14ac:dyDescent="0.15">
      <c r="G270" s="19"/>
      <c r="I270" s="19"/>
      <c r="O270" s="19"/>
    </row>
    <row r="271" spans="7:15" ht="13" x14ac:dyDescent="0.15">
      <c r="G271" s="19"/>
      <c r="I271" s="19"/>
      <c r="O271" s="19"/>
    </row>
    <row r="272" spans="7:15" ht="13" x14ac:dyDescent="0.15">
      <c r="G272" s="19"/>
      <c r="I272" s="19"/>
      <c r="O272" s="19"/>
    </row>
    <row r="273" spans="7:15" ht="13" x14ac:dyDescent="0.15">
      <c r="G273" s="19"/>
      <c r="I273" s="19"/>
      <c r="O273" s="19"/>
    </row>
    <row r="274" spans="7:15" ht="13" x14ac:dyDescent="0.15">
      <c r="G274" s="19"/>
      <c r="I274" s="19"/>
      <c r="O274" s="19"/>
    </row>
    <row r="275" spans="7:15" ht="13" x14ac:dyDescent="0.15">
      <c r="G275" s="19"/>
      <c r="I275" s="19"/>
      <c r="O275" s="19"/>
    </row>
    <row r="276" spans="7:15" ht="13" x14ac:dyDescent="0.15">
      <c r="G276" s="19"/>
      <c r="I276" s="19"/>
      <c r="O276" s="19"/>
    </row>
    <row r="277" spans="7:15" ht="13" x14ac:dyDescent="0.15">
      <c r="G277" s="19"/>
      <c r="I277" s="19"/>
      <c r="O277" s="19"/>
    </row>
    <row r="278" spans="7:15" ht="13" x14ac:dyDescent="0.15">
      <c r="G278" s="19"/>
      <c r="I278" s="19"/>
      <c r="O278" s="19"/>
    </row>
    <row r="279" spans="7:15" ht="13" x14ac:dyDescent="0.15">
      <c r="G279" s="19"/>
      <c r="I279" s="19"/>
      <c r="O279" s="19"/>
    </row>
    <row r="280" spans="7:15" ht="13" x14ac:dyDescent="0.15">
      <c r="G280" s="19"/>
      <c r="I280" s="19"/>
      <c r="O280" s="19"/>
    </row>
    <row r="281" spans="7:15" ht="13" x14ac:dyDescent="0.15">
      <c r="G281" s="19"/>
      <c r="I281" s="19"/>
      <c r="O281" s="19"/>
    </row>
    <row r="282" spans="7:15" ht="13" x14ac:dyDescent="0.15">
      <c r="G282" s="19"/>
      <c r="I282" s="19"/>
      <c r="O282" s="19"/>
    </row>
    <row r="283" spans="7:15" ht="13" x14ac:dyDescent="0.15">
      <c r="G283" s="19"/>
      <c r="I283" s="19"/>
      <c r="O283" s="19"/>
    </row>
    <row r="284" spans="7:15" ht="13" x14ac:dyDescent="0.15">
      <c r="G284" s="19"/>
      <c r="I284" s="19"/>
      <c r="O284" s="19"/>
    </row>
    <row r="285" spans="7:15" ht="13" x14ac:dyDescent="0.15">
      <c r="G285" s="19"/>
      <c r="I285" s="19"/>
      <c r="O285" s="19"/>
    </row>
    <row r="286" spans="7:15" ht="13" x14ac:dyDescent="0.15">
      <c r="G286" s="19"/>
      <c r="I286" s="19"/>
      <c r="O286" s="19"/>
    </row>
    <row r="287" spans="7:15" ht="13" x14ac:dyDescent="0.15">
      <c r="G287" s="19"/>
      <c r="I287" s="19"/>
      <c r="O287" s="19"/>
    </row>
    <row r="288" spans="7:15" ht="13" x14ac:dyDescent="0.15">
      <c r="G288" s="19"/>
      <c r="I288" s="19"/>
      <c r="O288" s="19"/>
    </row>
    <row r="289" spans="7:15" ht="13" x14ac:dyDescent="0.15">
      <c r="G289" s="19"/>
      <c r="I289" s="19"/>
      <c r="O289" s="19"/>
    </row>
    <row r="290" spans="7:15" ht="13" x14ac:dyDescent="0.15">
      <c r="G290" s="19"/>
      <c r="I290" s="19"/>
      <c r="O290" s="19"/>
    </row>
    <row r="291" spans="7:15" ht="13" x14ac:dyDescent="0.15">
      <c r="G291" s="19"/>
      <c r="I291" s="19"/>
      <c r="O291" s="19"/>
    </row>
    <row r="292" spans="7:15" ht="13" x14ac:dyDescent="0.15">
      <c r="G292" s="19"/>
      <c r="I292" s="19"/>
      <c r="O292" s="19"/>
    </row>
    <row r="293" spans="7:15" ht="13" x14ac:dyDescent="0.15">
      <c r="G293" s="19"/>
      <c r="I293" s="19"/>
      <c r="O293" s="19"/>
    </row>
    <row r="294" spans="7:15" ht="13" x14ac:dyDescent="0.15">
      <c r="G294" s="19"/>
      <c r="I294" s="19"/>
      <c r="O294" s="19"/>
    </row>
    <row r="295" spans="7:15" ht="13" x14ac:dyDescent="0.15">
      <c r="G295" s="19"/>
      <c r="I295" s="19"/>
      <c r="O295" s="19"/>
    </row>
    <row r="296" spans="7:15" ht="13" x14ac:dyDescent="0.15">
      <c r="G296" s="19"/>
      <c r="I296" s="19"/>
      <c r="O296" s="19"/>
    </row>
    <row r="297" spans="7:15" ht="13" x14ac:dyDescent="0.15">
      <c r="G297" s="19"/>
      <c r="I297" s="19"/>
      <c r="O297" s="19"/>
    </row>
    <row r="298" spans="7:15" ht="13" x14ac:dyDescent="0.15">
      <c r="G298" s="19"/>
      <c r="I298" s="19"/>
      <c r="O298" s="19"/>
    </row>
    <row r="299" spans="7:15" ht="13" x14ac:dyDescent="0.15">
      <c r="G299" s="19"/>
      <c r="I299" s="19"/>
      <c r="O299" s="19"/>
    </row>
    <row r="300" spans="7:15" ht="13" x14ac:dyDescent="0.15">
      <c r="G300" s="19"/>
      <c r="I300" s="19"/>
      <c r="O300" s="19"/>
    </row>
    <row r="301" spans="7:15" ht="13" x14ac:dyDescent="0.15">
      <c r="G301" s="19"/>
      <c r="I301" s="19"/>
      <c r="O301" s="19"/>
    </row>
    <row r="302" spans="7:15" ht="13" x14ac:dyDescent="0.15">
      <c r="G302" s="19"/>
      <c r="I302" s="19"/>
      <c r="O302" s="19"/>
    </row>
    <row r="303" spans="7:15" ht="13" x14ac:dyDescent="0.15">
      <c r="G303" s="19"/>
      <c r="I303" s="19"/>
      <c r="O303" s="19"/>
    </row>
    <row r="304" spans="7:15" ht="13" x14ac:dyDescent="0.15">
      <c r="G304" s="19"/>
      <c r="I304" s="19"/>
      <c r="O304" s="19"/>
    </row>
    <row r="305" spans="7:15" ht="13" x14ac:dyDescent="0.15">
      <c r="G305" s="19"/>
      <c r="I305" s="19"/>
      <c r="O305" s="19"/>
    </row>
    <row r="306" spans="7:15" ht="13" x14ac:dyDescent="0.15">
      <c r="G306" s="19"/>
      <c r="I306" s="19"/>
      <c r="O306" s="19"/>
    </row>
    <row r="307" spans="7:15" ht="13" x14ac:dyDescent="0.15">
      <c r="G307" s="19"/>
      <c r="I307" s="19"/>
      <c r="O307" s="19"/>
    </row>
    <row r="308" spans="7:15" ht="13" x14ac:dyDescent="0.15">
      <c r="G308" s="19"/>
      <c r="I308" s="19"/>
      <c r="O308" s="19"/>
    </row>
    <row r="309" spans="7:15" ht="13" x14ac:dyDescent="0.15">
      <c r="G309" s="19"/>
      <c r="I309" s="19"/>
      <c r="O309" s="19"/>
    </row>
    <row r="310" spans="7:15" ht="13" x14ac:dyDescent="0.15">
      <c r="G310" s="19"/>
      <c r="I310" s="19"/>
      <c r="O310" s="19"/>
    </row>
    <row r="311" spans="7:15" ht="13" x14ac:dyDescent="0.15">
      <c r="G311" s="19"/>
      <c r="I311" s="19"/>
      <c r="O311" s="19"/>
    </row>
    <row r="312" spans="7:15" ht="13" x14ac:dyDescent="0.15">
      <c r="G312" s="19"/>
      <c r="I312" s="19"/>
      <c r="O312" s="19"/>
    </row>
    <row r="313" spans="7:15" ht="13" x14ac:dyDescent="0.15">
      <c r="G313" s="19"/>
      <c r="I313" s="19"/>
      <c r="O313" s="19"/>
    </row>
    <row r="314" spans="7:15" ht="13" x14ac:dyDescent="0.15">
      <c r="G314" s="19"/>
      <c r="I314" s="19"/>
      <c r="O314" s="19"/>
    </row>
    <row r="315" spans="7:15" ht="13" x14ac:dyDescent="0.15">
      <c r="G315" s="19"/>
      <c r="I315" s="19"/>
      <c r="O315" s="19"/>
    </row>
    <row r="316" spans="7:15" ht="13" x14ac:dyDescent="0.15">
      <c r="G316" s="19"/>
      <c r="I316" s="19"/>
      <c r="O316" s="19"/>
    </row>
    <row r="317" spans="7:15" ht="13" x14ac:dyDescent="0.15">
      <c r="G317" s="19"/>
      <c r="I317" s="19"/>
      <c r="O317" s="19"/>
    </row>
    <row r="318" spans="7:15" ht="13" x14ac:dyDescent="0.15">
      <c r="G318" s="19"/>
      <c r="I318" s="19"/>
      <c r="O318" s="19"/>
    </row>
    <row r="319" spans="7:15" ht="13" x14ac:dyDescent="0.15">
      <c r="G319" s="19"/>
      <c r="I319" s="19"/>
      <c r="O319" s="19"/>
    </row>
    <row r="320" spans="7:15" ht="13" x14ac:dyDescent="0.15">
      <c r="G320" s="19"/>
      <c r="I320" s="19"/>
      <c r="O320" s="19"/>
    </row>
    <row r="321" spans="7:15" ht="13" x14ac:dyDescent="0.15">
      <c r="G321" s="19"/>
      <c r="I321" s="19"/>
      <c r="O321" s="19"/>
    </row>
    <row r="322" spans="7:15" ht="13" x14ac:dyDescent="0.15">
      <c r="G322" s="19"/>
      <c r="I322" s="19"/>
      <c r="O322" s="19"/>
    </row>
    <row r="323" spans="7:15" ht="13" x14ac:dyDescent="0.15">
      <c r="G323" s="19"/>
      <c r="I323" s="19"/>
      <c r="O323" s="19"/>
    </row>
    <row r="324" spans="7:15" ht="13" x14ac:dyDescent="0.15">
      <c r="G324" s="19"/>
      <c r="I324" s="19"/>
      <c r="O324" s="19"/>
    </row>
    <row r="325" spans="7:15" ht="13" x14ac:dyDescent="0.15">
      <c r="G325" s="19"/>
      <c r="I325" s="19"/>
      <c r="O325" s="19"/>
    </row>
    <row r="326" spans="7:15" ht="13" x14ac:dyDescent="0.15">
      <c r="G326" s="19"/>
      <c r="I326" s="19"/>
      <c r="O326" s="19"/>
    </row>
    <row r="327" spans="7:15" ht="13" x14ac:dyDescent="0.15">
      <c r="G327" s="19"/>
      <c r="I327" s="19"/>
      <c r="O327" s="19"/>
    </row>
    <row r="328" spans="7:15" ht="13" x14ac:dyDescent="0.15">
      <c r="G328" s="19"/>
      <c r="I328" s="19"/>
      <c r="O328" s="19"/>
    </row>
    <row r="329" spans="7:15" ht="13" x14ac:dyDescent="0.15">
      <c r="G329" s="19"/>
      <c r="I329" s="19"/>
      <c r="O329" s="19"/>
    </row>
    <row r="330" spans="7:15" ht="13" x14ac:dyDescent="0.15">
      <c r="G330" s="19"/>
      <c r="I330" s="19"/>
      <c r="O330" s="19"/>
    </row>
    <row r="331" spans="7:15" ht="13" x14ac:dyDescent="0.15">
      <c r="G331" s="19"/>
      <c r="I331" s="19"/>
      <c r="O331" s="19"/>
    </row>
    <row r="332" spans="7:15" ht="13" x14ac:dyDescent="0.15">
      <c r="G332" s="19"/>
      <c r="I332" s="19"/>
      <c r="O332" s="19"/>
    </row>
    <row r="333" spans="7:15" ht="13" x14ac:dyDescent="0.15">
      <c r="G333" s="19"/>
      <c r="I333" s="19"/>
      <c r="O333" s="19"/>
    </row>
    <row r="334" spans="7:15" ht="13" x14ac:dyDescent="0.15">
      <c r="G334" s="19"/>
      <c r="I334" s="19"/>
      <c r="O334" s="19"/>
    </row>
    <row r="335" spans="7:15" ht="13" x14ac:dyDescent="0.15">
      <c r="G335" s="19"/>
      <c r="I335" s="19"/>
      <c r="O335" s="19"/>
    </row>
    <row r="336" spans="7:15" ht="13" x14ac:dyDescent="0.15">
      <c r="G336" s="19"/>
      <c r="I336" s="19"/>
      <c r="O336" s="19"/>
    </row>
    <row r="337" spans="7:15" ht="13" x14ac:dyDescent="0.15">
      <c r="G337" s="19"/>
      <c r="I337" s="19"/>
      <c r="O337" s="19"/>
    </row>
    <row r="338" spans="7:15" ht="13" x14ac:dyDescent="0.15">
      <c r="G338" s="19"/>
      <c r="I338" s="19"/>
      <c r="O338" s="19"/>
    </row>
    <row r="339" spans="7:15" ht="13" x14ac:dyDescent="0.15">
      <c r="G339" s="19"/>
      <c r="I339" s="19"/>
      <c r="O339" s="19"/>
    </row>
    <row r="340" spans="7:15" ht="13" x14ac:dyDescent="0.15">
      <c r="G340" s="19"/>
      <c r="I340" s="19"/>
      <c r="O340" s="19"/>
    </row>
    <row r="341" spans="7:15" ht="13" x14ac:dyDescent="0.15">
      <c r="G341" s="19"/>
      <c r="I341" s="19"/>
      <c r="O341" s="19"/>
    </row>
    <row r="342" spans="7:15" ht="13" x14ac:dyDescent="0.15">
      <c r="G342" s="19"/>
      <c r="I342" s="19"/>
      <c r="O342" s="19"/>
    </row>
    <row r="343" spans="7:15" ht="13" x14ac:dyDescent="0.15">
      <c r="G343" s="19"/>
      <c r="I343" s="19"/>
      <c r="O343" s="19"/>
    </row>
    <row r="344" spans="7:15" ht="13" x14ac:dyDescent="0.15">
      <c r="G344" s="19"/>
      <c r="I344" s="19"/>
      <c r="O344" s="19"/>
    </row>
    <row r="345" spans="7:15" ht="13" x14ac:dyDescent="0.15">
      <c r="G345" s="19"/>
      <c r="I345" s="19"/>
      <c r="O345" s="19"/>
    </row>
    <row r="346" spans="7:15" ht="13" x14ac:dyDescent="0.15">
      <c r="G346" s="19"/>
      <c r="I346" s="19"/>
      <c r="O346" s="19"/>
    </row>
    <row r="347" spans="7:15" ht="13" x14ac:dyDescent="0.15">
      <c r="G347" s="19"/>
      <c r="I347" s="19"/>
      <c r="O347" s="19"/>
    </row>
    <row r="348" spans="7:15" ht="13" x14ac:dyDescent="0.15">
      <c r="G348" s="19"/>
      <c r="I348" s="19"/>
      <c r="O348" s="19"/>
    </row>
    <row r="349" spans="7:15" ht="13" x14ac:dyDescent="0.15">
      <c r="G349" s="19"/>
      <c r="I349" s="19"/>
      <c r="O349" s="19"/>
    </row>
    <row r="350" spans="7:15" ht="13" x14ac:dyDescent="0.15">
      <c r="G350" s="19"/>
      <c r="I350" s="19"/>
      <c r="O350" s="19"/>
    </row>
    <row r="351" spans="7:15" ht="13" x14ac:dyDescent="0.15">
      <c r="G351" s="19"/>
      <c r="I351" s="19"/>
      <c r="O351" s="19"/>
    </row>
    <row r="352" spans="7:15" ht="13" x14ac:dyDescent="0.15">
      <c r="G352" s="19"/>
      <c r="I352" s="19"/>
      <c r="O352" s="19"/>
    </row>
    <row r="353" spans="7:15" ht="13" x14ac:dyDescent="0.15">
      <c r="G353" s="19"/>
      <c r="I353" s="19"/>
      <c r="O353" s="19"/>
    </row>
    <row r="354" spans="7:15" ht="13" x14ac:dyDescent="0.15">
      <c r="G354" s="19"/>
      <c r="I354" s="19"/>
      <c r="O354" s="19"/>
    </row>
    <row r="355" spans="7:15" ht="13" x14ac:dyDescent="0.15">
      <c r="G355" s="19"/>
      <c r="I355" s="19"/>
      <c r="O355" s="19"/>
    </row>
    <row r="356" spans="7:15" ht="13" x14ac:dyDescent="0.15">
      <c r="G356" s="19"/>
      <c r="I356" s="19"/>
      <c r="O356" s="19"/>
    </row>
    <row r="357" spans="7:15" ht="13" x14ac:dyDescent="0.15">
      <c r="G357" s="19"/>
      <c r="I357" s="19"/>
      <c r="O357" s="19"/>
    </row>
    <row r="358" spans="7:15" ht="13" x14ac:dyDescent="0.15">
      <c r="G358" s="19"/>
      <c r="I358" s="19"/>
      <c r="O358" s="19"/>
    </row>
    <row r="359" spans="7:15" ht="13" x14ac:dyDescent="0.15">
      <c r="G359" s="19"/>
      <c r="I359" s="19"/>
      <c r="O359" s="19"/>
    </row>
    <row r="360" spans="7:15" ht="13" x14ac:dyDescent="0.15">
      <c r="G360" s="19"/>
      <c r="I360" s="19"/>
      <c r="O360" s="19"/>
    </row>
    <row r="361" spans="7:15" ht="13" x14ac:dyDescent="0.15">
      <c r="G361" s="19"/>
      <c r="I361" s="19"/>
      <c r="O361" s="19"/>
    </row>
    <row r="362" spans="7:15" ht="13" x14ac:dyDescent="0.15">
      <c r="G362" s="19"/>
      <c r="I362" s="19"/>
      <c r="O362" s="19"/>
    </row>
    <row r="363" spans="7:15" ht="13" x14ac:dyDescent="0.15">
      <c r="G363" s="19"/>
      <c r="I363" s="19"/>
      <c r="O363" s="19"/>
    </row>
    <row r="364" spans="7:15" ht="13" x14ac:dyDescent="0.15">
      <c r="G364" s="19"/>
      <c r="I364" s="19"/>
      <c r="O364" s="19"/>
    </row>
    <row r="365" spans="7:15" ht="13" x14ac:dyDescent="0.15">
      <c r="G365" s="19"/>
      <c r="I365" s="19"/>
      <c r="O365" s="19"/>
    </row>
    <row r="366" spans="7:15" ht="13" x14ac:dyDescent="0.15">
      <c r="G366" s="19"/>
      <c r="I366" s="19"/>
      <c r="O366" s="19"/>
    </row>
    <row r="367" spans="7:15" ht="13" x14ac:dyDescent="0.15">
      <c r="G367" s="19"/>
      <c r="I367" s="19"/>
      <c r="O367" s="19"/>
    </row>
    <row r="368" spans="7:15" ht="13" x14ac:dyDescent="0.15">
      <c r="G368" s="19"/>
      <c r="I368" s="19"/>
      <c r="O368" s="19"/>
    </row>
    <row r="369" spans="7:15" ht="13" x14ac:dyDescent="0.15">
      <c r="G369" s="19"/>
      <c r="I369" s="19"/>
      <c r="O369" s="19"/>
    </row>
    <row r="370" spans="7:15" ht="13" x14ac:dyDescent="0.15">
      <c r="G370" s="19"/>
      <c r="I370" s="19"/>
      <c r="O370" s="19"/>
    </row>
    <row r="371" spans="7:15" ht="13" x14ac:dyDescent="0.15">
      <c r="G371" s="19"/>
      <c r="I371" s="19"/>
      <c r="O371" s="19"/>
    </row>
    <row r="372" spans="7:15" ht="13" x14ac:dyDescent="0.15">
      <c r="G372" s="19"/>
      <c r="I372" s="19"/>
      <c r="O372" s="19"/>
    </row>
    <row r="373" spans="7:15" ht="13" x14ac:dyDescent="0.15">
      <c r="G373" s="19"/>
      <c r="I373" s="19"/>
      <c r="O373" s="19"/>
    </row>
    <row r="374" spans="7:15" ht="13" x14ac:dyDescent="0.15">
      <c r="G374" s="19"/>
      <c r="I374" s="19"/>
      <c r="O374" s="19"/>
    </row>
    <row r="375" spans="7:15" ht="13" x14ac:dyDescent="0.15">
      <c r="G375" s="19"/>
      <c r="I375" s="19"/>
      <c r="O375" s="19"/>
    </row>
    <row r="376" spans="7:15" ht="13" x14ac:dyDescent="0.15">
      <c r="G376" s="19"/>
      <c r="I376" s="19"/>
      <c r="O376" s="19"/>
    </row>
    <row r="377" spans="7:15" ht="13" x14ac:dyDescent="0.15">
      <c r="G377" s="19"/>
      <c r="I377" s="19"/>
      <c r="O377" s="19"/>
    </row>
    <row r="378" spans="7:15" ht="13" x14ac:dyDescent="0.15">
      <c r="G378" s="19"/>
      <c r="I378" s="19"/>
      <c r="O378" s="19"/>
    </row>
    <row r="379" spans="7:15" ht="13" x14ac:dyDescent="0.15">
      <c r="G379" s="19"/>
      <c r="I379" s="19"/>
      <c r="O379" s="19"/>
    </row>
    <row r="380" spans="7:15" ht="13" x14ac:dyDescent="0.15">
      <c r="G380" s="19"/>
      <c r="I380" s="19"/>
      <c r="O380" s="19"/>
    </row>
    <row r="381" spans="7:15" ht="13" x14ac:dyDescent="0.15">
      <c r="G381" s="19"/>
      <c r="I381" s="19"/>
      <c r="O381" s="19"/>
    </row>
    <row r="382" spans="7:15" ht="13" x14ac:dyDescent="0.15">
      <c r="G382" s="19"/>
      <c r="I382" s="19"/>
      <c r="O382" s="19"/>
    </row>
    <row r="383" spans="7:15" ht="13" x14ac:dyDescent="0.15">
      <c r="G383" s="19"/>
      <c r="I383" s="19"/>
      <c r="O383" s="19"/>
    </row>
    <row r="384" spans="7:15" ht="13" x14ac:dyDescent="0.15">
      <c r="G384" s="19"/>
      <c r="I384" s="19"/>
      <c r="O384" s="19"/>
    </row>
    <row r="385" spans="7:15" ht="13" x14ac:dyDescent="0.15">
      <c r="G385" s="19"/>
      <c r="I385" s="19"/>
      <c r="O385" s="19"/>
    </row>
    <row r="386" spans="7:15" ht="13" x14ac:dyDescent="0.15">
      <c r="G386" s="19"/>
      <c r="I386" s="19"/>
      <c r="O386" s="19"/>
    </row>
    <row r="387" spans="7:15" ht="13" x14ac:dyDescent="0.15">
      <c r="G387" s="19"/>
      <c r="I387" s="19"/>
      <c r="O387" s="19"/>
    </row>
    <row r="388" spans="7:15" ht="13" x14ac:dyDescent="0.15">
      <c r="G388" s="19"/>
      <c r="I388" s="19"/>
      <c r="O388" s="19"/>
    </row>
    <row r="389" spans="7:15" ht="13" x14ac:dyDescent="0.15">
      <c r="G389" s="19"/>
      <c r="I389" s="19"/>
      <c r="O389" s="19"/>
    </row>
    <row r="390" spans="7:15" ht="13" x14ac:dyDescent="0.15">
      <c r="G390" s="19"/>
      <c r="I390" s="19"/>
      <c r="O390" s="19"/>
    </row>
    <row r="391" spans="7:15" ht="13" x14ac:dyDescent="0.15">
      <c r="G391" s="19"/>
      <c r="I391" s="19"/>
      <c r="O391" s="19"/>
    </row>
    <row r="392" spans="7:15" ht="13" x14ac:dyDescent="0.15">
      <c r="G392" s="19"/>
      <c r="I392" s="19"/>
      <c r="O392" s="19"/>
    </row>
    <row r="393" spans="7:15" ht="13" x14ac:dyDescent="0.15">
      <c r="G393" s="19"/>
      <c r="I393" s="19"/>
      <c r="O393" s="19"/>
    </row>
    <row r="394" spans="7:15" ht="13" x14ac:dyDescent="0.15">
      <c r="G394" s="19"/>
      <c r="I394" s="19"/>
      <c r="O394" s="19"/>
    </row>
    <row r="395" spans="7:15" ht="13" x14ac:dyDescent="0.15">
      <c r="G395" s="19"/>
      <c r="I395" s="19"/>
      <c r="O395" s="19"/>
    </row>
    <row r="396" spans="7:15" ht="13" x14ac:dyDescent="0.15">
      <c r="G396" s="19"/>
      <c r="I396" s="19"/>
      <c r="O396" s="19"/>
    </row>
    <row r="397" spans="7:15" ht="13" x14ac:dyDescent="0.15">
      <c r="G397" s="19"/>
      <c r="I397" s="19"/>
      <c r="O397" s="19"/>
    </row>
    <row r="398" spans="7:15" ht="13" x14ac:dyDescent="0.15">
      <c r="G398" s="19"/>
      <c r="I398" s="19"/>
      <c r="O398" s="19"/>
    </row>
    <row r="399" spans="7:15" ht="13" x14ac:dyDescent="0.15">
      <c r="G399" s="19"/>
      <c r="I399" s="19"/>
      <c r="O399" s="19"/>
    </row>
    <row r="400" spans="7:15" ht="13" x14ac:dyDescent="0.15">
      <c r="G400" s="19"/>
      <c r="I400" s="19"/>
      <c r="O400" s="19"/>
    </row>
    <row r="401" spans="7:15" ht="13" x14ac:dyDescent="0.15">
      <c r="G401" s="19"/>
      <c r="I401" s="19"/>
      <c r="O401" s="19"/>
    </row>
    <row r="402" spans="7:15" ht="13" x14ac:dyDescent="0.15">
      <c r="G402" s="19"/>
      <c r="I402" s="19"/>
      <c r="O402" s="19"/>
    </row>
    <row r="403" spans="7:15" ht="13" x14ac:dyDescent="0.15">
      <c r="G403" s="19"/>
      <c r="I403" s="19"/>
      <c r="O403" s="19"/>
    </row>
    <row r="404" spans="7:15" ht="13" x14ac:dyDescent="0.15">
      <c r="G404" s="19"/>
      <c r="I404" s="19"/>
      <c r="O404" s="19"/>
    </row>
    <row r="405" spans="7:15" ht="13" x14ac:dyDescent="0.15">
      <c r="G405" s="19"/>
      <c r="I405" s="19"/>
      <c r="O405" s="19"/>
    </row>
    <row r="406" spans="7:15" ht="13" x14ac:dyDescent="0.15">
      <c r="G406" s="19"/>
      <c r="I406" s="19"/>
      <c r="O406" s="19"/>
    </row>
    <row r="407" spans="7:15" ht="13" x14ac:dyDescent="0.15">
      <c r="G407" s="19"/>
      <c r="I407" s="19"/>
      <c r="O407" s="19"/>
    </row>
    <row r="408" spans="7:15" ht="13" x14ac:dyDescent="0.15">
      <c r="G408" s="19"/>
      <c r="I408" s="19"/>
      <c r="O408" s="19"/>
    </row>
    <row r="409" spans="7:15" ht="13" x14ac:dyDescent="0.15">
      <c r="G409" s="19"/>
      <c r="I409" s="19"/>
      <c r="O409" s="19"/>
    </row>
    <row r="410" spans="7:15" ht="13" x14ac:dyDescent="0.15">
      <c r="G410" s="19"/>
      <c r="I410" s="19"/>
      <c r="O410" s="19"/>
    </row>
    <row r="411" spans="7:15" ht="13" x14ac:dyDescent="0.15">
      <c r="G411" s="19"/>
      <c r="I411" s="19"/>
      <c r="O411" s="19"/>
    </row>
    <row r="412" spans="7:15" ht="13" x14ac:dyDescent="0.15">
      <c r="G412" s="19"/>
      <c r="I412" s="19"/>
      <c r="O412" s="19"/>
    </row>
    <row r="413" spans="7:15" ht="13" x14ac:dyDescent="0.15">
      <c r="G413" s="19"/>
      <c r="I413" s="19"/>
      <c r="O413" s="19"/>
    </row>
    <row r="414" spans="7:15" ht="13" x14ac:dyDescent="0.15">
      <c r="G414" s="19"/>
      <c r="I414" s="19"/>
      <c r="O414" s="19"/>
    </row>
    <row r="415" spans="7:15" ht="13" x14ac:dyDescent="0.15">
      <c r="G415" s="19"/>
      <c r="I415" s="19"/>
      <c r="O415" s="19"/>
    </row>
    <row r="416" spans="7:15" ht="13" x14ac:dyDescent="0.15">
      <c r="G416" s="19"/>
      <c r="I416" s="19"/>
      <c r="O416" s="19"/>
    </row>
    <row r="417" spans="7:15" ht="13" x14ac:dyDescent="0.15">
      <c r="G417" s="19"/>
      <c r="I417" s="19"/>
      <c r="O417" s="19"/>
    </row>
    <row r="418" spans="7:15" ht="13" x14ac:dyDescent="0.15">
      <c r="G418" s="19"/>
      <c r="I418" s="19"/>
      <c r="O418" s="19"/>
    </row>
    <row r="419" spans="7:15" ht="13" x14ac:dyDescent="0.15">
      <c r="G419" s="19"/>
      <c r="I419" s="19"/>
      <c r="O419" s="19"/>
    </row>
    <row r="420" spans="7:15" ht="13" x14ac:dyDescent="0.15">
      <c r="G420" s="19"/>
      <c r="I420" s="19"/>
      <c r="O420" s="19"/>
    </row>
    <row r="421" spans="7:15" ht="13" x14ac:dyDescent="0.15">
      <c r="G421" s="19"/>
      <c r="I421" s="19"/>
      <c r="O421" s="19"/>
    </row>
    <row r="422" spans="7:15" ht="13" x14ac:dyDescent="0.15">
      <c r="G422" s="19"/>
      <c r="I422" s="19"/>
      <c r="O422" s="19"/>
    </row>
    <row r="423" spans="7:15" ht="13" x14ac:dyDescent="0.15">
      <c r="G423" s="19"/>
      <c r="I423" s="19"/>
      <c r="O423" s="19"/>
    </row>
    <row r="424" spans="7:15" ht="13" x14ac:dyDescent="0.15">
      <c r="G424" s="19"/>
      <c r="I424" s="19"/>
      <c r="O424" s="19"/>
    </row>
    <row r="425" spans="7:15" ht="13" x14ac:dyDescent="0.15">
      <c r="G425" s="19"/>
      <c r="I425" s="19"/>
      <c r="O425" s="19"/>
    </row>
    <row r="426" spans="7:15" ht="13" x14ac:dyDescent="0.15">
      <c r="G426" s="19"/>
      <c r="I426" s="19"/>
      <c r="O426" s="19"/>
    </row>
    <row r="427" spans="7:15" ht="13" x14ac:dyDescent="0.15">
      <c r="G427" s="19"/>
      <c r="I427" s="19"/>
      <c r="O427" s="19"/>
    </row>
    <row r="428" spans="7:15" ht="13" x14ac:dyDescent="0.15">
      <c r="G428" s="19"/>
      <c r="I428" s="19"/>
      <c r="O428" s="19"/>
    </row>
    <row r="429" spans="7:15" ht="13" x14ac:dyDescent="0.15">
      <c r="G429" s="19"/>
      <c r="I429" s="19"/>
      <c r="O429" s="19"/>
    </row>
    <row r="430" spans="7:15" ht="13" x14ac:dyDescent="0.15">
      <c r="G430" s="19"/>
      <c r="I430" s="19"/>
      <c r="O430" s="19"/>
    </row>
    <row r="431" spans="7:15" ht="13" x14ac:dyDescent="0.15">
      <c r="G431" s="19"/>
      <c r="I431" s="19"/>
      <c r="O431" s="19"/>
    </row>
    <row r="432" spans="7:15" ht="13" x14ac:dyDescent="0.15">
      <c r="G432" s="19"/>
      <c r="I432" s="19"/>
      <c r="O432" s="19"/>
    </row>
    <row r="433" spans="7:15" ht="13" x14ac:dyDescent="0.15">
      <c r="G433" s="19"/>
      <c r="I433" s="19"/>
      <c r="O433" s="19"/>
    </row>
    <row r="434" spans="7:15" ht="13" x14ac:dyDescent="0.15">
      <c r="G434" s="19"/>
      <c r="I434" s="19"/>
      <c r="O434" s="19"/>
    </row>
    <row r="435" spans="7:15" ht="13" x14ac:dyDescent="0.15">
      <c r="G435" s="19"/>
      <c r="I435" s="19"/>
      <c r="O435" s="19"/>
    </row>
    <row r="436" spans="7:15" ht="13" x14ac:dyDescent="0.15">
      <c r="G436" s="19"/>
      <c r="I436" s="19"/>
      <c r="O436" s="19"/>
    </row>
    <row r="437" spans="7:15" ht="13" x14ac:dyDescent="0.15">
      <c r="G437" s="19"/>
      <c r="I437" s="19"/>
      <c r="O437" s="19"/>
    </row>
    <row r="438" spans="7:15" ht="13" x14ac:dyDescent="0.15">
      <c r="G438" s="19"/>
      <c r="I438" s="19"/>
      <c r="O438" s="19"/>
    </row>
    <row r="439" spans="7:15" ht="13" x14ac:dyDescent="0.15">
      <c r="G439" s="19"/>
      <c r="I439" s="19"/>
      <c r="O439" s="19"/>
    </row>
    <row r="440" spans="7:15" ht="13" x14ac:dyDescent="0.15">
      <c r="G440" s="19"/>
      <c r="I440" s="19"/>
      <c r="O440" s="19"/>
    </row>
    <row r="441" spans="7:15" ht="13" x14ac:dyDescent="0.15">
      <c r="G441" s="19"/>
      <c r="I441" s="19"/>
      <c r="O441" s="19"/>
    </row>
    <row r="442" spans="7:15" ht="13" x14ac:dyDescent="0.15">
      <c r="G442" s="19"/>
      <c r="I442" s="19"/>
      <c r="O442" s="19"/>
    </row>
    <row r="443" spans="7:15" ht="13" x14ac:dyDescent="0.15">
      <c r="G443" s="19"/>
      <c r="I443" s="19"/>
      <c r="O443" s="19"/>
    </row>
    <row r="444" spans="7:15" ht="13" x14ac:dyDescent="0.15">
      <c r="G444" s="19"/>
      <c r="I444" s="19"/>
      <c r="O444" s="19"/>
    </row>
    <row r="445" spans="7:15" ht="13" x14ac:dyDescent="0.15">
      <c r="G445" s="19"/>
      <c r="I445" s="19"/>
      <c r="O445" s="19"/>
    </row>
    <row r="446" spans="7:15" ht="13" x14ac:dyDescent="0.15">
      <c r="G446" s="19"/>
      <c r="I446" s="19"/>
      <c r="O446" s="19"/>
    </row>
    <row r="447" spans="7:15" ht="13" x14ac:dyDescent="0.15">
      <c r="G447" s="19"/>
      <c r="I447" s="19"/>
      <c r="O447" s="19"/>
    </row>
    <row r="448" spans="7:15" ht="13" x14ac:dyDescent="0.15">
      <c r="G448" s="19"/>
      <c r="I448" s="19"/>
      <c r="O448" s="19"/>
    </row>
    <row r="449" spans="7:15" ht="13" x14ac:dyDescent="0.15">
      <c r="G449" s="19"/>
      <c r="I449" s="19"/>
      <c r="O449" s="19"/>
    </row>
    <row r="450" spans="7:15" ht="13" x14ac:dyDescent="0.15">
      <c r="G450" s="19"/>
      <c r="I450" s="19"/>
      <c r="O450" s="19"/>
    </row>
    <row r="451" spans="7:15" ht="13" x14ac:dyDescent="0.15">
      <c r="G451" s="19"/>
      <c r="I451" s="19"/>
      <c r="O451" s="19"/>
    </row>
    <row r="452" spans="7:15" ht="13" x14ac:dyDescent="0.15">
      <c r="G452" s="19"/>
      <c r="I452" s="19"/>
      <c r="O452" s="19"/>
    </row>
    <row r="453" spans="7:15" ht="13" x14ac:dyDescent="0.15">
      <c r="G453" s="19"/>
      <c r="I453" s="19"/>
      <c r="O453" s="19"/>
    </row>
    <row r="454" spans="7:15" ht="13" x14ac:dyDescent="0.15">
      <c r="G454" s="19"/>
      <c r="I454" s="19"/>
      <c r="O454" s="19"/>
    </row>
    <row r="455" spans="7:15" ht="13" x14ac:dyDescent="0.15">
      <c r="G455" s="19"/>
      <c r="I455" s="19"/>
      <c r="O455" s="19"/>
    </row>
    <row r="456" spans="7:15" ht="13" x14ac:dyDescent="0.15">
      <c r="G456" s="19"/>
      <c r="I456" s="19"/>
      <c r="O456" s="19"/>
    </row>
    <row r="457" spans="7:15" ht="13" x14ac:dyDescent="0.15">
      <c r="G457" s="19"/>
      <c r="I457" s="19"/>
      <c r="O457" s="19"/>
    </row>
    <row r="458" spans="7:15" ht="13" x14ac:dyDescent="0.15">
      <c r="G458" s="19"/>
      <c r="I458" s="19"/>
      <c r="O458" s="19"/>
    </row>
    <row r="459" spans="7:15" ht="13" x14ac:dyDescent="0.15">
      <c r="G459" s="19"/>
      <c r="I459" s="19"/>
      <c r="O459" s="19"/>
    </row>
    <row r="460" spans="7:15" ht="13" x14ac:dyDescent="0.15">
      <c r="G460" s="19"/>
      <c r="I460" s="19"/>
      <c r="O460" s="19"/>
    </row>
    <row r="461" spans="7:15" ht="13" x14ac:dyDescent="0.15">
      <c r="G461" s="19"/>
      <c r="I461" s="19"/>
      <c r="O461" s="19"/>
    </row>
    <row r="462" spans="7:15" ht="13" x14ac:dyDescent="0.15">
      <c r="G462" s="19"/>
      <c r="I462" s="19"/>
      <c r="O462" s="19"/>
    </row>
    <row r="463" spans="7:15" ht="13" x14ac:dyDescent="0.15">
      <c r="G463" s="19"/>
      <c r="I463" s="19"/>
      <c r="O463" s="19"/>
    </row>
    <row r="464" spans="7:15" ht="13" x14ac:dyDescent="0.15">
      <c r="G464" s="19"/>
      <c r="I464" s="19"/>
      <c r="O464" s="19"/>
    </row>
    <row r="465" spans="7:15" ht="13" x14ac:dyDescent="0.15">
      <c r="G465" s="19"/>
      <c r="I465" s="19"/>
      <c r="O465" s="19"/>
    </row>
    <row r="466" spans="7:15" ht="13" x14ac:dyDescent="0.15">
      <c r="G466" s="19"/>
      <c r="I466" s="19"/>
      <c r="O466" s="19"/>
    </row>
    <row r="467" spans="7:15" ht="13" x14ac:dyDescent="0.15">
      <c r="G467" s="19"/>
      <c r="I467" s="19"/>
      <c r="O467" s="19"/>
    </row>
    <row r="468" spans="7:15" ht="13" x14ac:dyDescent="0.15">
      <c r="G468" s="19"/>
      <c r="I468" s="19"/>
      <c r="O468" s="19"/>
    </row>
    <row r="469" spans="7:15" ht="13" x14ac:dyDescent="0.15">
      <c r="G469" s="19"/>
      <c r="I469" s="19"/>
      <c r="O469" s="19"/>
    </row>
    <row r="470" spans="7:15" ht="13" x14ac:dyDescent="0.15">
      <c r="G470" s="19"/>
      <c r="I470" s="19"/>
      <c r="O470" s="19"/>
    </row>
    <row r="471" spans="7:15" ht="13" x14ac:dyDescent="0.15">
      <c r="G471" s="19"/>
      <c r="I471" s="19"/>
      <c r="O471" s="19"/>
    </row>
    <row r="472" spans="7:15" ht="13" x14ac:dyDescent="0.15">
      <c r="G472" s="19"/>
      <c r="I472" s="19"/>
      <c r="O472" s="19"/>
    </row>
    <row r="473" spans="7:15" ht="13" x14ac:dyDescent="0.15">
      <c r="G473" s="19"/>
      <c r="I473" s="19"/>
      <c r="O473" s="19"/>
    </row>
    <row r="474" spans="7:15" ht="13" x14ac:dyDescent="0.15">
      <c r="G474" s="19"/>
      <c r="I474" s="19"/>
      <c r="O474" s="19"/>
    </row>
    <row r="475" spans="7:15" ht="13" x14ac:dyDescent="0.15">
      <c r="G475" s="19"/>
      <c r="I475" s="19"/>
      <c r="O475" s="19"/>
    </row>
    <row r="476" spans="7:15" ht="13" x14ac:dyDescent="0.15">
      <c r="G476" s="19"/>
      <c r="I476" s="19"/>
      <c r="O476" s="19"/>
    </row>
    <row r="477" spans="7:15" ht="13" x14ac:dyDescent="0.15">
      <c r="G477" s="19"/>
      <c r="I477" s="19"/>
      <c r="O477" s="19"/>
    </row>
    <row r="478" spans="7:15" ht="13" x14ac:dyDescent="0.15">
      <c r="G478" s="19"/>
      <c r="I478" s="19"/>
      <c r="O478" s="19"/>
    </row>
    <row r="479" spans="7:15" ht="13" x14ac:dyDescent="0.15">
      <c r="G479" s="19"/>
      <c r="I479" s="19"/>
      <c r="O479" s="19"/>
    </row>
    <row r="480" spans="7:15" ht="13" x14ac:dyDescent="0.15">
      <c r="G480" s="19"/>
      <c r="I480" s="19"/>
      <c r="O480" s="19"/>
    </row>
    <row r="481" spans="7:15" ht="13" x14ac:dyDescent="0.15">
      <c r="G481" s="19"/>
      <c r="I481" s="19"/>
      <c r="O481" s="19"/>
    </row>
    <row r="482" spans="7:15" ht="13" x14ac:dyDescent="0.15">
      <c r="G482" s="19"/>
      <c r="I482" s="19"/>
      <c r="O482" s="19"/>
    </row>
    <row r="483" spans="7:15" ht="13" x14ac:dyDescent="0.15">
      <c r="G483" s="19"/>
      <c r="I483" s="19"/>
      <c r="O483" s="19"/>
    </row>
    <row r="484" spans="7:15" ht="13" x14ac:dyDescent="0.15">
      <c r="G484" s="19"/>
      <c r="I484" s="19"/>
      <c r="O484" s="19"/>
    </row>
    <row r="485" spans="7:15" ht="13" x14ac:dyDescent="0.15">
      <c r="G485" s="19"/>
      <c r="I485" s="19"/>
      <c r="O485" s="19"/>
    </row>
    <row r="486" spans="7:15" ht="13" x14ac:dyDescent="0.15">
      <c r="G486" s="19"/>
      <c r="I486" s="19"/>
      <c r="O486" s="19"/>
    </row>
    <row r="487" spans="7:15" ht="13" x14ac:dyDescent="0.15">
      <c r="G487" s="19"/>
      <c r="I487" s="19"/>
      <c r="O487" s="19"/>
    </row>
    <row r="488" spans="7:15" ht="13" x14ac:dyDescent="0.15">
      <c r="G488" s="19"/>
      <c r="I488" s="19"/>
      <c r="O488" s="19"/>
    </row>
    <row r="489" spans="7:15" ht="13" x14ac:dyDescent="0.15">
      <c r="G489" s="19"/>
      <c r="I489" s="19"/>
      <c r="O489" s="19"/>
    </row>
    <row r="490" spans="7:15" ht="13" x14ac:dyDescent="0.15">
      <c r="G490" s="19"/>
      <c r="I490" s="19"/>
      <c r="O490" s="19"/>
    </row>
    <row r="491" spans="7:15" ht="13" x14ac:dyDescent="0.15">
      <c r="G491" s="19"/>
      <c r="I491" s="19"/>
      <c r="O491" s="19"/>
    </row>
    <row r="492" spans="7:15" ht="13" x14ac:dyDescent="0.15">
      <c r="G492" s="19"/>
      <c r="I492" s="19"/>
      <c r="O492" s="19"/>
    </row>
    <row r="493" spans="7:15" ht="13" x14ac:dyDescent="0.15">
      <c r="G493" s="19"/>
      <c r="I493" s="19"/>
      <c r="O493" s="19"/>
    </row>
    <row r="494" spans="7:15" ht="13" x14ac:dyDescent="0.15">
      <c r="G494" s="19"/>
      <c r="I494" s="19"/>
      <c r="O494" s="19"/>
    </row>
    <row r="495" spans="7:15" ht="13" x14ac:dyDescent="0.15">
      <c r="G495" s="19"/>
      <c r="I495" s="19"/>
      <c r="O495" s="19"/>
    </row>
    <row r="496" spans="7:15" ht="13" x14ac:dyDescent="0.15">
      <c r="G496" s="19"/>
      <c r="I496" s="19"/>
      <c r="O496" s="19"/>
    </row>
    <row r="497" spans="7:15" ht="13" x14ac:dyDescent="0.15">
      <c r="G497" s="19"/>
      <c r="I497" s="19"/>
      <c r="O497" s="19"/>
    </row>
    <row r="498" spans="7:15" ht="13" x14ac:dyDescent="0.15">
      <c r="G498" s="19"/>
      <c r="I498" s="19"/>
      <c r="O498" s="19"/>
    </row>
    <row r="499" spans="7:15" ht="13" x14ac:dyDescent="0.15">
      <c r="G499" s="19"/>
      <c r="I499" s="19"/>
      <c r="O499" s="19"/>
    </row>
    <row r="500" spans="7:15" ht="13" x14ac:dyDescent="0.15">
      <c r="G500" s="19"/>
      <c r="I500" s="19"/>
      <c r="O500" s="19"/>
    </row>
    <row r="501" spans="7:15" ht="13" x14ac:dyDescent="0.15">
      <c r="G501" s="19"/>
      <c r="I501" s="19"/>
      <c r="O501" s="19"/>
    </row>
    <row r="502" spans="7:15" ht="13" x14ac:dyDescent="0.15">
      <c r="G502" s="19"/>
      <c r="I502" s="19"/>
      <c r="O502" s="19"/>
    </row>
    <row r="503" spans="7:15" ht="13" x14ac:dyDescent="0.15">
      <c r="G503" s="19"/>
      <c r="I503" s="19"/>
      <c r="O503" s="19"/>
    </row>
    <row r="504" spans="7:15" ht="13" x14ac:dyDescent="0.15">
      <c r="G504" s="19"/>
      <c r="I504" s="19"/>
      <c r="O504" s="19"/>
    </row>
    <row r="505" spans="7:15" ht="13" x14ac:dyDescent="0.15">
      <c r="G505" s="19"/>
      <c r="I505" s="19"/>
      <c r="O505" s="19"/>
    </row>
    <row r="506" spans="7:15" ht="13" x14ac:dyDescent="0.15">
      <c r="G506" s="19"/>
      <c r="I506" s="19"/>
      <c r="O506" s="19"/>
    </row>
    <row r="507" spans="7:15" ht="13" x14ac:dyDescent="0.15">
      <c r="G507" s="19"/>
      <c r="I507" s="19"/>
      <c r="O507" s="19"/>
    </row>
    <row r="508" spans="7:15" ht="13" x14ac:dyDescent="0.15">
      <c r="G508" s="19"/>
      <c r="I508" s="19"/>
      <c r="O508" s="19"/>
    </row>
    <row r="509" spans="7:15" ht="13" x14ac:dyDescent="0.15">
      <c r="G509" s="19"/>
      <c r="I509" s="19"/>
      <c r="O509" s="19"/>
    </row>
    <row r="510" spans="7:15" ht="13" x14ac:dyDescent="0.15">
      <c r="G510" s="19"/>
      <c r="I510" s="19"/>
      <c r="O510" s="19"/>
    </row>
    <row r="511" spans="7:15" ht="13" x14ac:dyDescent="0.15">
      <c r="G511" s="19"/>
      <c r="I511" s="19"/>
      <c r="O511" s="19"/>
    </row>
    <row r="512" spans="7:15" ht="13" x14ac:dyDescent="0.15">
      <c r="G512" s="19"/>
      <c r="I512" s="19"/>
      <c r="O512" s="19"/>
    </row>
    <row r="513" spans="7:15" ht="13" x14ac:dyDescent="0.15">
      <c r="G513" s="19"/>
      <c r="I513" s="19"/>
      <c r="O513" s="19"/>
    </row>
    <row r="514" spans="7:15" ht="13" x14ac:dyDescent="0.15">
      <c r="G514" s="19"/>
      <c r="I514" s="19"/>
      <c r="O514" s="19"/>
    </row>
    <row r="515" spans="7:15" ht="13" x14ac:dyDescent="0.15">
      <c r="G515" s="19"/>
      <c r="I515" s="19"/>
      <c r="O515" s="19"/>
    </row>
    <row r="516" spans="7:15" ht="13" x14ac:dyDescent="0.15">
      <c r="G516" s="19"/>
      <c r="I516" s="19"/>
      <c r="O516" s="19"/>
    </row>
    <row r="517" spans="7:15" ht="13" x14ac:dyDescent="0.15">
      <c r="G517" s="19"/>
      <c r="I517" s="19"/>
      <c r="O517" s="19"/>
    </row>
    <row r="518" spans="7:15" ht="13" x14ac:dyDescent="0.15">
      <c r="G518" s="19"/>
      <c r="I518" s="19"/>
      <c r="O518" s="19"/>
    </row>
    <row r="519" spans="7:15" ht="13" x14ac:dyDescent="0.15">
      <c r="G519" s="19"/>
      <c r="I519" s="19"/>
      <c r="O519" s="19"/>
    </row>
    <row r="520" spans="7:15" ht="13" x14ac:dyDescent="0.15">
      <c r="G520" s="19"/>
      <c r="I520" s="19"/>
      <c r="O520" s="19"/>
    </row>
    <row r="521" spans="7:15" ht="13" x14ac:dyDescent="0.15">
      <c r="G521" s="19"/>
      <c r="I521" s="19"/>
      <c r="O521" s="19"/>
    </row>
    <row r="522" spans="7:15" ht="13" x14ac:dyDescent="0.15">
      <c r="G522" s="19"/>
      <c r="I522" s="19"/>
      <c r="O522" s="19"/>
    </row>
    <row r="523" spans="7:15" ht="13" x14ac:dyDescent="0.15">
      <c r="G523" s="19"/>
      <c r="I523" s="19"/>
      <c r="O523" s="19"/>
    </row>
    <row r="524" spans="7:15" ht="13" x14ac:dyDescent="0.15">
      <c r="G524" s="19"/>
      <c r="I524" s="19"/>
      <c r="O524" s="19"/>
    </row>
    <row r="525" spans="7:15" ht="13" x14ac:dyDescent="0.15">
      <c r="G525" s="19"/>
      <c r="I525" s="19"/>
      <c r="O525" s="19"/>
    </row>
    <row r="526" spans="7:15" ht="13" x14ac:dyDescent="0.15">
      <c r="G526" s="19"/>
      <c r="I526" s="19"/>
      <c r="O526" s="19"/>
    </row>
    <row r="527" spans="7:15" ht="13" x14ac:dyDescent="0.15">
      <c r="G527" s="19"/>
      <c r="I527" s="19"/>
      <c r="O527" s="19"/>
    </row>
    <row r="528" spans="7:15" ht="13" x14ac:dyDescent="0.15">
      <c r="G528" s="19"/>
      <c r="I528" s="19"/>
      <c r="O528" s="19"/>
    </row>
    <row r="529" spans="7:15" ht="13" x14ac:dyDescent="0.15">
      <c r="G529" s="19"/>
      <c r="I529" s="19"/>
      <c r="O529" s="19"/>
    </row>
    <row r="530" spans="7:15" ht="13" x14ac:dyDescent="0.15">
      <c r="G530" s="19"/>
      <c r="I530" s="19"/>
      <c r="O530" s="19"/>
    </row>
    <row r="531" spans="7:15" ht="13" x14ac:dyDescent="0.15">
      <c r="G531" s="19"/>
      <c r="I531" s="19"/>
      <c r="O531" s="19"/>
    </row>
    <row r="532" spans="7:15" ht="13" x14ac:dyDescent="0.15">
      <c r="G532" s="19"/>
      <c r="I532" s="19"/>
      <c r="O532" s="19"/>
    </row>
    <row r="533" spans="7:15" ht="13" x14ac:dyDescent="0.15">
      <c r="G533" s="19"/>
      <c r="I533" s="19"/>
      <c r="O533" s="19"/>
    </row>
    <row r="534" spans="7:15" ht="13" x14ac:dyDescent="0.15">
      <c r="G534" s="19"/>
      <c r="I534" s="19"/>
      <c r="O534" s="19"/>
    </row>
    <row r="535" spans="7:15" ht="13" x14ac:dyDescent="0.15">
      <c r="G535" s="19"/>
      <c r="I535" s="19"/>
      <c r="O535" s="19"/>
    </row>
    <row r="536" spans="7:15" ht="13" x14ac:dyDescent="0.15">
      <c r="G536" s="19"/>
      <c r="I536" s="19"/>
      <c r="O536" s="19"/>
    </row>
    <row r="537" spans="7:15" ht="13" x14ac:dyDescent="0.15">
      <c r="G537" s="19"/>
      <c r="I537" s="19"/>
      <c r="O537" s="19"/>
    </row>
    <row r="538" spans="7:15" ht="13" x14ac:dyDescent="0.15">
      <c r="G538" s="19"/>
      <c r="I538" s="19"/>
      <c r="O538" s="19"/>
    </row>
    <row r="539" spans="7:15" ht="13" x14ac:dyDescent="0.15">
      <c r="G539" s="19"/>
      <c r="I539" s="19"/>
      <c r="O539" s="19"/>
    </row>
    <row r="540" spans="7:15" ht="13" x14ac:dyDescent="0.15">
      <c r="G540" s="19"/>
      <c r="I540" s="19"/>
      <c r="O540" s="19"/>
    </row>
    <row r="541" spans="7:15" ht="13" x14ac:dyDescent="0.15">
      <c r="G541" s="19"/>
      <c r="I541" s="19"/>
      <c r="O541" s="19"/>
    </row>
    <row r="542" spans="7:15" ht="13" x14ac:dyDescent="0.15">
      <c r="G542" s="19"/>
      <c r="I542" s="19"/>
      <c r="O542" s="19"/>
    </row>
    <row r="543" spans="7:15" ht="13" x14ac:dyDescent="0.15">
      <c r="G543" s="19"/>
      <c r="I543" s="19"/>
      <c r="O543" s="19"/>
    </row>
    <row r="544" spans="7:15" ht="13" x14ac:dyDescent="0.15">
      <c r="G544" s="19"/>
      <c r="I544" s="19"/>
      <c r="O544" s="19"/>
    </row>
    <row r="545" spans="7:15" ht="13" x14ac:dyDescent="0.15">
      <c r="G545" s="19"/>
      <c r="I545" s="19"/>
      <c r="O545" s="19"/>
    </row>
    <row r="546" spans="7:15" ht="13" x14ac:dyDescent="0.15">
      <c r="G546" s="19"/>
      <c r="I546" s="19"/>
      <c r="O546" s="19"/>
    </row>
    <row r="547" spans="7:15" ht="13" x14ac:dyDescent="0.15">
      <c r="G547" s="19"/>
      <c r="I547" s="19"/>
      <c r="O547" s="19"/>
    </row>
    <row r="548" spans="7:15" ht="13" x14ac:dyDescent="0.15">
      <c r="G548" s="19"/>
      <c r="I548" s="19"/>
      <c r="O548" s="19"/>
    </row>
    <row r="549" spans="7:15" ht="13" x14ac:dyDescent="0.15">
      <c r="G549" s="19"/>
      <c r="I549" s="19"/>
      <c r="O549" s="19"/>
    </row>
    <row r="550" spans="7:15" ht="13" x14ac:dyDescent="0.15">
      <c r="G550" s="19"/>
      <c r="I550" s="19"/>
      <c r="O550" s="19"/>
    </row>
    <row r="551" spans="7:15" ht="13" x14ac:dyDescent="0.15">
      <c r="G551" s="19"/>
      <c r="I551" s="19"/>
      <c r="O551" s="19"/>
    </row>
    <row r="552" spans="7:15" ht="13" x14ac:dyDescent="0.15">
      <c r="G552" s="19"/>
      <c r="I552" s="19"/>
      <c r="O552" s="19"/>
    </row>
    <row r="553" spans="7:15" ht="13" x14ac:dyDescent="0.15">
      <c r="G553" s="19"/>
      <c r="I553" s="19"/>
      <c r="O553" s="19"/>
    </row>
    <row r="554" spans="7:15" ht="13" x14ac:dyDescent="0.15">
      <c r="G554" s="19"/>
      <c r="I554" s="19"/>
      <c r="O554" s="19"/>
    </row>
    <row r="555" spans="7:15" ht="13" x14ac:dyDescent="0.15">
      <c r="G555" s="19"/>
      <c r="I555" s="19"/>
      <c r="O555" s="19"/>
    </row>
    <row r="556" spans="7:15" ht="13" x14ac:dyDescent="0.15">
      <c r="G556" s="19"/>
      <c r="I556" s="19"/>
      <c r="O556" s="19"/>
    </row>
    <row r="557" spans="7:15" ht="13" x14ac:dyDescent="0.15">
      <c r="G557" s="19"/>
      <c r="I557" s="19"/>
      <c r="O557" s="19"/>
    </row>
    <row r="558" spans="7:15" ht="13" x14ac:dyDescent="0.15">
      <c r="G558" s="19"/>
      <c r="I558" s="19"/>
      <c r="O558" s="19"/>
    </row>
    <row r="559" spans="7:15" ht="13" x14ac:dyDescent="0.15">
      <c r="G559" s="19"/>
      <c r="I559" s="19"/>
      <c r="O559" s="19"/>
    </row>
    <row r="560" spans="7:15" ht="13" x14ac:dyDescent="0.15">
      <c r="G560" s="19"/>
      <c r="I560" s="19"/>
      <c r="O560" s="19"/>
    </row>
    <row r="561" spans="7:15" ht="13" x14ac:dyDescent="0.15">
      <c r="G561" s="19"/>
      <c r="I561" s="19"/>
      <c r="O561" s="19"/>
    </row>
    <row r="562" spans="7:15" ht="13" x14ac:dyDescent="0.15">
      <c r="G562" s="19"/>
      <c r="I562" s="19"/>
      <c r="O562" s="19"/>
    </row>
    <row r="563" spans="7:15" ht="13" x14ac:dyDescent="0.15">
      <c r="G563" s="19"/>
      <c r="I563" s="19"/>
      <c r="O563" s="19"/>
    </row>
    <row r="564" spans="7:15" ht="13" x14ac:dyDescent="0.15">
      <c r="G564" s="19"/>
      <c r="I564" s="19"/>
      <c r="O564" s="19"/>
    </row>
    <row r="565" spans="7:15" ht="13" x14ac:dyDescent="0.15">
      <c r="G565" s="19"/>
      <c r="I565" s="19"/>
      <c r="O565" s="19"/>
    </row>
    <row r="566" spans="7:15" ht="13" x14ac:dyDescent="0.15">
      <c r="G566" s="19"/>
      <c r="I566" s="19"/>
      <c r="O566" s="19"/>
    </row>
    <row r="567" spans="7:15" ht="13" x14ac:dyDescent="0.15">
      <c r="G567" s="19"/>
      <c r="I567" s="19"/>
      <c r="O567" s="19"/>
    </row>
    <row r="568" spans="7:15" ht="13" x14ac:dyDescent="0.15">
      <c r="G568" s="19"/>
      <c r="I568" s="19"/>
      <c r="O568" s="19"/>
    </row>
    <row r="569" spans="7:15" ht="13" x14ac:dyDescent="0.15">
      <c r="G569" s="19"/>
      <c r="I569" s="19"/>
      <c r="O569" s="19"/>
    </row>
    <row r="570" spans="7:15" ht="13" x14ac:dyDescent="0.15">
      <c r="G570" s="19"/>
      <c r="I570" s="19"/>
      <c r="O570" s="19"/>
    </row>
    <row r="571" spans="7:15" ht="13" x14ac:dyDescent="0.15">
      <c r="G571" s="19"/>
      <c r="I571" s="19"/>
      <c r="O571" s="19"/>
    </row>
    <row r="572" spans="7:15" ht="13" x14ac:dyDescent="0.15">
      <c r="G572" s="19"/>
      <c r="I572" s="19"/>
      <c r="O572" s="19"/>
    </row>
    <row r="573" spans="7:15" ht="13" x14ac:dyDescent="0.15">
      <c r="G573" s="19"/>
      <c r="I573" s="19"/>
      <c r="O573" s="19"/>
    </row>
    <row r="574" spans="7:15" ht="13" x14ac:dyDescent="0.15">
      <c r="G574" s="19"/>
      <c r="I574" s="19"/>
      <c r="O574" s="19"/>
    </row>
    <row r="575" spans="7:15" ht="13" x14ac:dyDescent="0.15">
      <c r="G575" s="19"/>
      <c r="I575" s="19"/>
      <c r="O575" s="19"/>
    </row>
    <row r="576" spans="7:15" ht="13" x14ac:dyDescent="0.15">
      <c r="G576" s="19"/>
      <c r="I576" s="19"/>
      <c r="O576" s="19"/>
    </row>
    <row r="577" spans="7:15" ht="13" x14ac:dyDescent="0.15">
      <c r="G577" s="19"/>
      <c r="I577" s="19"/>
      <c r="O577" s="19"/>
    </row>
    <row r="578" spans="7:15" ht="13" x14ac:dyDescent="0.15">
      <c r="G578" s="19"/>
      <c r="I578" s="19"/>
      <c r="O578" s="19"/>
    </row>
    <row r="579" spans="7:15" ht="13" x14ac:dyDescent="0.15">
      <c r="G579" s="19"/>
      <c r="I579" s="19"/>
      <c r="O579" s="19"/>
    </row>
    <row r="580" spans="7:15" ht="13" x14ac:dyDescent="0.15">
      <c r="G580" s="19"/>
      <c r="I580" s="19"/>
      <c r="O580" s="19"/>
    </row>
    <row r="581" spans="7:15" ht="13" x14ac:dyDescent="0.15">
      <c r="G581" s="19"/>
      <c r="I581" s="19"/>
      <c r="O581" s="19"/>
    </row>
    <row r="582" spans="7:15" ht="13" x14ac:dyDescent="0.15">
      <c r="G582" s="19"/>
      <c r="I582" s="19"/>
      <c r="O582" s="19"/>
    </row>
    <row r="583" spans="7:15" ht="13" x14ac:dyDescent="0.15">
      <c r="G583" s="19"/>
      <c r="I583" s="19"/>
      <c r="O583" s="19"/>
    </row>
    <row r="584" spans="7:15" ht="13" x14ac:dyDescent="0.15">
      <c r="G584" s="19"/>
      <c r="I584" s="19"/>
      <c r="O584" s="19"/>
    </row>
    <row r="585" spans="7:15" ht="13" x14ac:dyDescent="0.15">
      <c r="G585" s="19"/>
      <c r="I585" s="19"/>
      <c r="O585" s="19"/>
    </row>
    <row r="586" spans="7:15" ht="13" x14ac:dyDescent="0.15">
      <c r="G586" s="19"/>
      <c r="I586" s="19"/>
      <c r="O586" s="19"/>
    </row>
    <row r="587" spans="7:15" ht="13" x14ac:dyDescent="0.15">
      <c r="G587" s="19"/>
      <c r="I587" s="19"/>
      <c r="O587" s="19"/>
    </row>
    <row r="588" spans="7:15" ht="13" x14ac:dyDescent="0.15">
      <c r="G588" s="19"/>
      <c r="I588" s="19"/>
      <c r="O588" s="19"/>
    </row>
    <row r="589" spans="7:15" ht="13" x14ac:dyDescent="0.15">
      <c r="G589" s="19"/>
      <c r="I589" s="19"/>
      <c r="O589" s="19"/>
    </row>
    <row r="590" spans="7:15" ht="13" x14ac:dyDescent="0.15">
      <c r="G590" s="19"/>
      <c r="I590" s="19"/>
      <c r="O590" s="19"/>
    </row>
    <row r="591" spans="7:15" ht="13" x14ac:dyDescent="0.15">
      <c r="G591" s="19"/>
      <c r="I591" s="19"/>
      <c r="O591" s="19"/>
    </row>
    <row r="592" spans="7:15" ht="13" x14ac:dyDescent="0.15">
      <c r="G592" s="19"/>
      <c r="I592" s="19"/>
      <c r="O592" s="19"/>
    </row>
    <row r="593" spans="7:15" ht="13" x14ac:dyDescent="0.15">
      <c r="G593" s="19"/>
      <c r="I593" s="19"/>
      <c r="O593" s="19"/>
    </row>
    <row r="594" spans="7:15" ht="13" x14ac:dyDescent="0.15">
      <c r="G594" s="19"/>
      <c r="I594" s="19"/>
      <c r="O594" s="19"/>
    </row>
    <row r="595" spans="7:15" ht="13" x14ac:dyDescent="0.15">
      <c r="G595" s="19"/>
      <c r="I595" s="19"/>
      <c r="O595" s="19"/>
    </row>
    <row r="596" spans="7:15" ht="13" x14ac:dyDescent="0.15">
      <c r="G596" s="19"/>
      <c r="I596" s="19"/>
      <c r="O596" s="19"/>
    </row>
    <row r="597" spans="7:15" ht="13" x14ac:dyDescent="0.15">
      <c r="G597" s="19"/>
      <c r="I597" s="19"/>
      <c r="O597" s="19"/>
    </row>
    <row r="598" spans="7:15" ht="13" x14ac:dyDescent="0.15">
      <c r="G598" s="19"/>
      <c r="I598" s="19"/>
      <c r="O598" s="19"/>
    </row>
    <row r="599" spans="7:15" ht="13" x14ac:dyDescent="0.15">
      <c r="G599" s="19"/>
      <c r="I599" s="19"/>
      <c r="O599" s="19"/>
    </row>
    <row r="600" spans="7:15" ht="13" x14ac:dyDescent="0.15">
      <c r="G600" s="19"/>
      <c r="I600" s="19"/>
      <c r="O600" s="19"/>
    </row>
    <row r="601" spans="7:15" ht="13" x14ac:dyDescent="0.15">
      <c r="G601" s="19"/>
      <c r="I601" s="19"/>
      <c r="O601" s="19"/>
    </row>
    <row r="602" spans="7:15" ht="13" x14ac:dyDescent="0.15">
      <c r="G602" s="19"/>
      <c r="I602" s="19"/>
      <c r="O602" s="19"/>
    </row>
    <row r="603" spans="7:15" ht="13" x14ac:dyDescent="0.15">
      <c r="G603" s="19"/>
      <c r="I603" s="19"/>
      <c r="O603" s="19"/>
    </row>
    <row r="604" spans="7:15" ht="13" x14ac:dyDescent="0.15">
      <c r="G604" s="19"/>
      <c r="I604" s="19"/>
      <c r="O604" s="19"/>
    </row>
    <row r="605" spans="7:15" ht="13" x14ac:dyDescent="0.15">
      <c r="G605" s="19"/>
      <c r="I605" s="19"/>
      <c r="O605" s="19"/>
    </row>
    <row r="606" spans="7:15" ht="13" x14ac:dyDescent="0.15">
      <c r="G606" s="19"/>
      <c r="I606" s="19"/>
      <c r="O606" s="19"/>
    </row>
    <row r="607" spans="7:15" ht="13" x14ac:dyDescent="0.15">
      <c r="G607" s="19"/>
      <c r="I607" s="19"/>
      <c r="O607" s="19"/>
    </row>
    <row r="608" spans="7:15" ht="13" x14ac:dyDescent="0.15">
      <c r="G608" s="19"/>
      <c r="I608" s="19"/>
      <c r="O608" s="19"/>
    </row>
    <row r="609" spans="7:15" ht="13" x14ac:dyDescent="0.15">
      <c r="G609" s="19"/>
      <c r="I609" s="19"/>
      <c r="O609" s="19"/>
    </row>
    <row r="610" spans="7:15" ht="13" x14ac:dyDescent="0.15">
      <c r="G610" s="19"/>
      <c r="I610" s="19"/>
      <c r="O610" s="19"/>
    </row>
    <row r="611" spans="7:15" ht="13" x14ac:dyDescent="0.15">
      <c r="G611" s="19"/>
      <c r="I611" s="19"/>
      <c r="O611" s="19"/>
    </row>
    <row r="612" spans="7:15" ht="13" x14ac:dyDescent="0.15">
      <c r="G612" s="19"/>
      <c r="I612" s="19"/>
      <c r="O612" s="19"/>
    </row>
    <row r="613" spans="7:15" ht="13" x14ac:dyDescent="0.15">
      <c r="G613" s="19"/>
      <c r="I613" s="19"/>
      <c r="O613" s="19"/>
    </row>
    <row r="614" spans="7:15" ht="13" x14ac:dyDescent="0.15">
      <c r="G614" s="19"/>
      <c r="I614" s="19"/>
      <c r="O614" s="19"/>
    </row>
    <row r="615" spans="7:15" ht="13" x14ac:dyDescent="0.15">
      <c r="G615" s="19"/>
      <c r="I615" s="19"/>
      <c r="O615" s="19"/>
    </row>
    <row r="616" spans="7:15" ht="13" x14ac:dyDescent="0.15">
      <c r="G616" s="19"/>
      <c r="I616" s="19"/>
      <c r="O616" s="19"/>
    </row>
    <row r="617" spans="7:15" ht="13" x14ac:dyDescent="0.15">
      <c r="G617" s="19"/>
      <c r="I617" s="19"/>
      <c r="O617" s="19"/>
    </row>
    <row r="618" spans="7:15" ht="13" x14ac:dyDescent="0.15">
      <c r="G618" s="19"/>
      <c r="I618" s="19"/>
      <c r="O618" s="19"/>
    </row>
    <row r="619" spans="7:15" ht="13" x14ac:dyDescent="0.15">
      <c r="G619" s="19"/>
      <c r="I619" s="19"/>
      <c r="O619" s="19"/>
    </row>
    <row r="620" spans="7:15" ht="13" x14ac:dyDescent="0.15">
      <c r="G620" s="19"/>
      <c r="I620" s="19"/>
      <c r="O620" s="19"/>
    </row>
    <row r="621" spans="7:15" ht="13" x14ac:dyDescent="0.15">
      <c r="G621" s="19"/>
      <c r="I621" s="19"/>
      <c r="O621" s="19"/>
    </row>
    <row r="622" spans="7:15" ht="13" x14ac:dyDescent="0.15">
      <c r="G622" s="19"/>
      <c r="I622" s="19"/>
      <c r="O622" s="19"/>
    </row>
    <row r="623" spans="7:15" ht="13" x14ac:dyDescent="0.15">
      <c r="G623" s="19"/>
      <c r="I623" s="19"/>
      <c r="O623" s="19"/>
    </row>
    <row r="624" spans="7:15" ht="13" x14ac:dyDescent="0.15">
      <c r="G624" s="19"/>
      <c r="I624" s="19"/>
      <c r="O624" s="19"/>
    </row>
    <row r="625" spans="7:15" ht="13" x14ac:dyDescent="0.15">
      <c r="G625" s="19"/>
      <c r="I625" s="19"/>
      <c r="O625" s="19"/>
    </row>
    <row r="626" spans="7:15" ht="13" x14ac:dyDescent="0.15">
      <c r="G626" s="19"/>
      <c r="I626" s="19"/>
      <c r="O626" s="19"/>
    </row>
    <row r="627" spans="7:15" ht="13" x14ac:dyDescent="0.15">
      <c r="G627" s="19"/>
      <c r="I627" s="19"/>
      <c r="O627" s="19"/>
    </row>
    <row r="628" spans="7:15" ht="13" x14ac:dyDescent="0.15">
      <c r="G628" s="19"/>
      <c r="I628" s="19"/>
      <c r="O628" s="19"/>
    </row>
    <row r="629" spans="7:15" ht="13" x14ac:dyDescent="0.15">
      <c r="G629" s="19"/>
      <c r="I629" s="19"/>
      <c r="O629" s="19"/>
    </row>
    <row r="630" spans="7:15" ht="13" x14ac:dyDescent="0.15">
      <c r="G630" s="19"/>
      <c r="I630" s="19"/>
      <c r="O630" s="19"/>
    </row>
    <row r="631" spans="7:15" ht="13" x14ac:dyDescent="0.15">
      <c r="G631" s="19"/>
      <c r="I631" s="19"/>
      <c r="O631" s="19"/>
    </row>
    <row r="632" spans="7:15" ht="13" x14ac:dyDescent="0.15">
      <c r="G632" s="19"/>
      <c r="I632" s="19"/>
      <c r="O632" s="19"/>
    </row>
    <row r="633" spans="7:15" ht="13" x14ac:dyDescent="0.15">
      <c r="G633" s="19"/>
      <c r="I633" s="19"/>
      <c r="O633" s="19"/>
    </row>
    <row r="634" spans="7:15" ht="13" x14ac:dyDescent="0.15">
      <c r="G634" s="19"/>
      <c r="I634" s="19"/>
      <c r="O634" s="19"/>
    </row>
    <row r="635" spans="7:15" ht="13" x14ac:dyDescent="0.15">
      <c r="G635" s="19"/>
      <c r="I635" s="19"/>
      <c r="O635" s="19"/>
    </row>
    <row r="636" spans="7:15" ht="13" x14ac:dyDescent="0.15">
      <c r="G636" s="19"/>
      <c r="I636" s="19"/>
      <c r="O636" s="19"/>
    </row>
    <row r="637" spans="7:15" ht="13" x14ac:dyDescent="0.15">
      <c r="G637" s="19"/>
      <c r="I637" s="19"/>
      <c r="O637" s="19"/>
    </row>
    <row r="638" spans="7:15" ht="13" x14ac:dyDescent="0.15">
      <c r="G638" s="19"/>
      <c r="I638" s="19"/>
      <c r="O638" s="19"/>
    </row>
    <row r="639" spans="7:15" ht="13" x14ac:dyDescent="0.15">
      <c r="G639" s="19"/>
      <c r="I639" s="19"/>
      <c r="O639" s="19"/>
    </row>
    <row r="640" spans="7:15" ht="13" x14ac:dyDescent="0.15">
      <c r="G640" s="19"/>
      <c r="I640" s="19"/>
      <c r="O640" s="19"/>
    </row>
    <row r="641" spans="7:15" ht="13" x14ac:dyDescent="0.15">
      <c r="G641" s="19"/>
      <c r="I641" s="19"/>
      <c r="O641" s="19"/>
    </row>
    <row r="642" spans="7:15" ht="13" x14ac:dyDescent="0.15">
      <c r="G642" s="19"/>
      <c r="I642" s="19"/>
      <c r="O642" s="19"/>
    </row>
    <row r="643" spans="7:15" ht="13" x14ac:dyDescent="0.15">
      <c r="G643" s="19"/>
      <c r="I643" s="19"/>
      <c r="O643" s="19"/>
    </row>
    <row r="644" spans="7:15" ht="13" x14ac:dyDescent="0.15">
      <c r="G644" s="19"/>
      <c r="I644" s="19"/>
      <c r="O644" s="19"/>
    </row>
    <row r="645" spans="7:15" ht="13" x14ac:dyDescent="0.15">
      <c r="G645" s="19"/>
      <c r="I645" s="19"/>
      <c r="O645" s="19"/>
    </row>
    <row r="646" spans="7:15" ht="13" x14ac:dyDescent="0.15">
      <c r="G646" s="19"/>
      <c r="I646" s="19"/>
      <c r="O646" s="19"/>
    </row>
    <row r="647" spans="7:15" ht="13" x14ac:dyDescent="0.15">
      <c r="G647" s="19"/>
      <c r="I647" s="19"/>
      <c r="O647" s="19"/>
    </row>
    <row r="648" spans="7:15" ht="13" x14ac:dyDescent="0.15">
      <c r="G648" s="19"/>
      <c r="I648" s="19"/>
      <c r="O648" s="19"/>
    </row>
    <row r="649" spans="7:15" ht="13" x14ac:dyDescent="0.15">
      <c r="G649" s="19"/>
      <c r="I649" s="19"/>
      <c r="O649" s="19"/>
    </row>
    <row r="650" spans="7:15" ht="13" x14ac:dyDescent="0.15">
      <c r="G650" s="19"/>
      <c r="I650" s="19"/>
      <c r="O650" s="19"/>
    </row>
    <row r="651" spans="7:15" ht="13" x14ac:dyDescent="0.15">
      <c r="G651" s="19"/>
      <c r="I651" s="19"/>
      <c r="O651" s="19"/>
    </row>
    <row r="652" spans="7:15" ht="13" x14ac:dyDescent="0.15">
      <c r="G652" s="19"/>
      <c r="I652" s="19"/>
      <c r="O652" s="19"/>
    </row>
    <row r="653" spans="7:15" ht="13" x14ac:dyDescent="0.15">
      <c r="G653" s="19"/>
      <c r="I653" s="19"/>
      <c r="O653" s="19"/>
    </row>
    <row r="654" spans="7:15" ht="13" x14ac:dyDescent="0.15">
      <c r="G654" s="19"/>
      <c r="I654" s="19"/>
      <c r="O654" s="19"/>
    </row>
    <row r="655" spans="7:15" ht="13" x14ac:dyDescent="0.15">
      <c r="G655" s="19"/>
      <c r="I655" s="19"/>
      <c r="O655" s="19"/>
    </row>
    <row r="656" spans="7:15" ht="13" x14ac:dyDescent="0.15">
      <c r="G656" s="19"/>
      <c r="I656" s="19"/>
      <c r="O656" s="19"/>
    </row>
    <row r="657" spans="7:15" ht="13" x14ac:dyDescent="0.15">
      <c r="G657" s="19"/>
      <c r="I657" s="19"/>
      <c r="O657" s="19"/>
    </row>
    <row r="658" spans="7:15" ht="13" x14ac:dyDescent="0.15">
      <c r="G658" s="19"/>
      <c r="I658" s="19"/>
      <c r="O658" s="19"/>
    </row>
    <row r="659" spans="7:15" ht="13" x14ac:dyDescent="0.15">
      <c r="G659" s="19"/>
      <c r="I659" s="19"/>
      <c r="O659" s="19"/>
    </row>
    <row r="660" spans="7:15" ht="13" x14ac:dyDescent="0.15">
      <c r="G660" s="19"/>
      <c r="I660" s="19"/>
      <c r="O660" s="19"/>
    </row>
    <row r="661" spans="7:15" ht="13" x14ac:dyDescent="0.15">
      <c r="G661" s="19"/>
      <c r="I661" s="19"/>
      <c r="O661" s="19"/>
    </row>
    <row r="662" spans="7:15" ht="13" x14ac:dyDescent="0.15">
      <c r="G662" s="19"/>
      <c r="I662" s="19"/>
      <c r="O662" s="19"/>
    </row>
    <row r="663" spans="7:15" ht="13" x14ac:dyDescent="0.15">
      <c r="G663" s="19"/>
      <c r="I663" s="19"/>
      <c r="O663" s="19"/>
    </row>
    <row r="664" spans="7:15" ht="13" x14ac:dyDescent="0.15">
      <c r="G664" s="19"/>
      <c r="I664" s="19"/>
      <c r="O664" s="19"/>
    </row>
    <row r="665" spans="7:15" ht="13" x14ac:dyDescent="0.15">
      <c r="G665" s="19"/>
      <c r="I665" s="19"/>
      <c r="O665" s="19"/>
    </row>
    <row r="666" spans="7:15" ht="13" x14ac:dyDescent="0.15">
      <c r="G666" s="19"/>
      <c r="I666" s="19"/>
      <c r="O666" s="19"/>
    </row>
    <row r="667" spans="7:15" ht="13" x14ac:dyDescent="0.15">
      <c r="G667" s="19"/>
      <c r="I667" s="19"/>
      <c r="O667" s="19"/>
    </row>
    <row r="668" spans="7:15" ht="13" x14ac:dyDescent="0.15">
      <c r="G668" s="19"/>
      <c r="I668" s="19"/>
      <c r="O668" s="19"/>
    </row>
    <row r="669" spans="7:15" ht="13" x14ac:dyDescent="0.15">
      <c r="G669" s="19"/>
      <c r="I669" s="19"/>
      <c r="O669" s="19"/>
    </row>
    <row r="670" spans="7:15" ht="13" x14ac:dyDescent="0.15">
      <c r="G670" s="19"/>
      <c r="I670" s="19"/>
      <c r="O670" s="19"/>
    </row>
    <row r="671" spans="7:15" ht="13" x14ac:dyDescent="0.15">
      <c r="G671" s="19"/>
      <c r="I671" s="19"/>
      <c r="O671" s="19"/>
    </row>
    <row r="672" spans="7:15" ht="13" x14ac:dyDescent="0.15">
      <c r="G672" s="19"/>
      <c r="I672" s="19"/>
      <c r="O672" s="19"/>
    </row>
    <row r="673" spans="7:15" ht="13" x14ac:dyDescent="0.15">
      <c r="G673" s="19"/>
      <c r="I673" s="19"/>
      <c r="O673" s="19"/>
    </row>
    <row r="674" spans="7:15" ht="13" x14ac:dyDescent="0.15">
      <c r="G674" s="19"/>
      <c r="I674" s="19"/>
      <c r="O674" s="19"/>
    </row>
    <row r="675" spans="7:15" ht="13" x14ac:dyDescent="0.15">
      <c r="G675" s="19"/>
      <c r="I675" s="19"/>
      <c r="O675" s="19"/>
    </row>
    <row r="676" spans="7:15" ht="13" x14ac:dyDescent="0.15">
      <c r="G676" s="19"/>
      <c r="I676" s="19"/>
      <c r="O676" s="19"/>
    </row>
    <row r="677" spans="7:15" ht="13" x14ac:dyDescent="0.15">
      <c r="G677" s="19"/>
      <c r="I677" s="19"/>
      <c r="O677" s="19"/>
    </row>
    <row r="678" spans="7:15" ht="13" x14ac:dyDescent="0.15">
      <c r="G678" s="19"/>
      <c r="I678" s="19"/>
      <c r="O678" s="19"/>
    </row>
    <row r="679" spans="7:15" ht="13" x14ac:dyDescent="0.15">
      <c r="G679" s="19"/>
      <c r="I679" s="19"/>
      <c r="O679" s="19"/>
    </row>
    <row r="680" spans="7:15" ht="13" x14ac:dyDescent="0.15">
      <c r="G680" s="19"/>
      <c r="I680" s="19"/>
      <c r="O680" s="19"/>
    </row>
    <row r="681" spans="7:15" ht="13" x14ac:dyDescent="0.15">
      <c r="G681" s="19"/>
      <c r="I681" s="19"/>
      <c r="O681" s="19"/>
    </row>
    <row r="682" spans="7:15" ht="13" x14ac:dyDescent="0.15">
      <c r="G682" s="19"/>
      <c r="I682" s="19"/>
      <c r="O682" s="19"/>
    </row>
    <row r="683" spans="7:15" ht="13" x14ac:dyDescent="0.15">
      <c r="G683" s="19"/>
      <c r="I683" s="19"/>
      <c r="O683" s="19"/>
    </row>
    <row r="684" spans="7:15" ht="13" x14ac:dyDescent="0.15">
      <c r="G684" s="19"/>
      <c r="I684" s="19"/>
      <c r="O684" s="19"/>
    </row>
    <row r="685" spans="7:15" ht="13" x14ac:dyDescent="0.15">
      <c r="G685" s="19"/>
      <c r="I685" s="19"/>
      <c r="O685" s="19"/>
    </row>
    <row r="686" spans="7:15" ht="13" x14ac:dyDescent="0.15">
      <c r="G686" s="19"/>
      <c r="I686" s="19"/>
      <c r="O686" s="19"/>
    </row>
    <row r="687" spans="7:15" ht="13" x14ac:dyDescent="0.15">
      <c r="G687" s="19"/>
      <c r="I687" s="19"/>
      <c r="O687" s="19"/>
    </row>
    <row r="688" spans="7:15" ht="13" x14ac:dyDescent="0.15">
      <c r="G688" s="19"/>
      <c r="I688" s="19"/>
      <c r="O688" s="19"/>
    </row>
    <row r="689" spans="7:15" ht="13" x14ac:dyDescent="0.15">
      <c r="G689" s="19"/>
      <c r="I689" s="19"/>
      <c r="O689" s="19"/>
    </row>
    <row r="690" spans="7:15" ht="13" x14ac:dyDescent="0.15">
      <c r="G690" s="19"/>
      <c r="I690" s="19"/>
      <c r="O690" s="19"/>
    </row>
    <row r="691" spans="7:15" ht="13" x14ac:dyDescent="0.15">
      <c r="G691" s="19"/>
      <c r="I691" s="19"/>
      <c r="O691" s="19"/>
    </row>
    <row r="692" spans="7:15" ht="13" x14ac:dyDescent="0.15">
      <c r="G692" s="19"/>
      <c r="I692" s="19"/>
      <c r="O692" s="19"/>
    </row>
    <row r="693" spans="7:15" ht="13" x14ac:dyDescent="0.15">
      <c r="G693" s="19"/>
      <c r="I693" s="19"/>
      <c r="O693" s="19"/>
    </row>
    <row r="694" spans="7:15" ht="13" x14ac:dyDescent="0.15">
      <c r="G694" s="19"/>
      <c r="I694" s="19"/>
      <c r="O694" s="19"/>
    </row>
    <row r="695" spans="7:15" ht="13" x14ac:dyDescent="0.15">
      <c r="G695" s="19"/>
      <c r="I695" s="19"/>
      <c r="O695" s="19"/>
    </row>
    <row r="696" spans="7:15" ht="13" x14ac:dyDescent="0.15">
      <c r="G696" s="19"/>
      <c r="I696" s="19"/>
      <c r="O696" s="19"/>
    </row>
    <row r="697" spans="7:15" ht="13" x14ac:dyDescent="0.15">
      <c r="G697" s="19"/>
      <c r="I697" s="19"/>
      <c r="O697" s="19"/>
    </row>
    <row r="698" spans="7:15" ht="13" x14ac:dyDescent="0.15">
      <c r="G698" s="19"/>
      <c r="I698" s="19"/>
      <c r="O698" s="19"/>
    </row>
    <row r="699" spans="7:15" ht="13" x14ac:dyDescent="0.15">
      <c r="G699" s="19"/>
      <c r="I699" s="19"/>
      <c r="O699" s="19"/>
    </row>
    <row r="700" spans="7:15" ht="13" x14ac:dyDescent="0.15">
      <c r="G700" s="19"/>
      <c r="I700" s="19"/>
      <c r="O700" s="19"/>
    </row>
    <row r="701" spans="7:15" ht="13" x14ac:dyDescent="0.15">
      <c r="G701" s="19"/>
      <c r="I701" s="19"/>
      <c r="O701" s="19"/>
    </row>
    <row r="702" spans="7:15" ht="13" x14ac:dyDescent="0.15">
      <c r="G702" s="19"/>
      <c r="I702" s="19"/>
      <c r="O702" s="19"/>
    </row>
    <row r="703" spans="7:15" ht="13" x14ac:dyDescent="0.15">
      <c r="G703" s="19"/>
      <c r="I703" s="19"/>
      <c r="O703" s="19"/>
    </row>
    <row r="704" spans="7:15" ht="13" x14ac:dyDescent="0.15">
      <c r="G704" s="19"/>
      <c r="I704" s="19"/>
      <c r="O704" s="19"/>
    </row>
    <row r="705" spans="7:15" ht="13" x14ac:dyDescent="0.15">
      <c r="G705" s="19"/>
      <c r="I705" s="19"/>
      <c r="O705" s="19"/>
    </row>
    <row r="706" spans="7:15" ht="13" x14ac:dyDescent="0.15">
      <c r="G706" s="19"/>
      <c r="I706" s="19"/>
      <c r="O706" s="19"/>
    </row>
    <row r="707" spans="7:15" ht="13" x14ac:dyDescent="0.15">
      <c r="G707" s="19"/>
      <c r="I707" s="19"/>
      <c r="O707" s="19"/>
    </row>
    <row r="708" spans="7:15" ht="13" x14ac:dyDescent="0.15">
      <c r="G708" s="19"/>
      <c r="I708" s="19"/>
      <c r="O708" s="19"/>
    </row>
    <row r="709" spans="7:15" ht="13" x14ac:dyDescent="0.15">
      <c r="G709" s="19"/>
      <c r="I709" s="19"/>
      <c r="O709" s="19"/>
    </row>
    <row r="710" spans="7:15" ht="13" x14ac:dyDescent="0.15">
      <c r="G710" s="19"/>
      <c r="I710" s="19"/>
      <c r="O710" s="19"/>
    </row>
    <row r="711" spans="7:15" ht="13" x14ac:dyDescent="0.15">
      <c r="G711" s="19"/>
      <c r="I711" s="19"/>
      <c r="O711" s="19"/>
    </row>
    <row r="712" spans="7:15" ht="13" x14ac:dyDescent="0.15">
      <c r="G712" s="19"/>
      <c r="I712" s="19"/>
      <c r="O712" s="19"/>
    </row>
    <row r="713" spans="7:15" ht="13" x14ac:dyDescent="0.15">
      <c r="G713" s="19"/>
      <c r="I713" s="19"/>
      <c r="O713" s="19"/>
    </row>
    <row r="714" spans="7:15" ht="13" x14ac:dyDescent="0.15">
      <c r="G714" s="19"/>
      <c r="I714" s="19"/>
      <c r="O714" s="19"/>
    </row>
    <row r="715" spans="7:15" ht="13" x14ac:dyDescent="0.15">
      <c r="G715" s="19"/>
      <c r="I715" s="19"/>
      <c r="O715" s="19"/>
    </row>
    <row r="716" spans="7:15" ht="13" x14ac:dyDescent="0.15">
      <c r="G716" s="19"/>
      <c r="I716" s="19"/>
      <c r="O716" s="19"/>
    </row>
    <row r="717" spans="7:15" ht="13" x14ac:dyDescent="0.15">
      <c r="G717" s="19"/>
      <c r="I717" s="19"/>
      <c r="O717" s="19"/>
    </row>
    <row r="718" spans="7:15" ht="13" x14ac:dyDescent="0.15">
      <c r="G718" s="19"/>
      <c r="I718" s="19"/>
      <c r="O718" s="19"/>
    </row>
    <row r="719" spans="7:15" ht="13" x14ac:dyDescent="0.15">
      <c r="G719" s="19"/>
      <c r="I719" s="19"/>
      <c r="O719" s="19"/>
    </row>
    <row r="720" spans="7:15" ht="13" x14ac:dyDescent="0.15">
      <c r="G720" s="19"/>
      <c r="I720" s="19"/>
      <c r="O720" s="19"/>
    </row>
    <row r="721" spans="7:15" ht="13" x14ac:dyDescent="0.15">
      <c r="G721" s="19"/>
      <c r="I721" s="19"/>
      <c r="O721" s="19"/>
    </row>
    <row r="722" spans="7:15" ht="13" x14ac:dyDescent="0.15">
      <c r="G722" s="19"/>
      <c r="I722" s="19"/>
      <c r="O722" s="19"/>
    </row>
    <row r="723" spans="7:15" ht="13" x14ac:dyDescent="0.15">
      <c r="G723" s="19"/>
      <c r="I723" s="19"/>
      <c r="O723" s="19"/>
    </row>
    <row r="724" spans="7:15" ht="13" x14ac:dyDescent="0.15">
      <c r="G724" s="19"/>
      <c r="I724" s="19"/>
      <c r="O724" s="19"/>
    </row>
    <row r="725" spans="7:15" ht="13" x14ac:dyDescent="0.15">
      <c r="G725" s="19"/>
      <c r="I725" s="19"/>
      <c r="O725" s="19"/>
    </row>
    <row r="726" spans="7:15" ht="13" x14ac:dyDescent="0.15">
      <c r="G726" s="19"/>
      <c r="I726" s="19"/>
      <c r="O726" s="19"/>
    </row>
    <row r="727" spans="7:15" ht="13" x14ac:dyDescent="0.15">
      <c r="G727" s="19"/>
      <c r="I727" s="19"/>
      <c r="O727" s="19"/>
    </row>
    <row r="728" spans="7:15" ht="13" x14ac:dyDescent="0.15">
      <c r="G728" s="19"/>
      <c r="I728" s="19"/>
      <c r="O728" s="19"/>
    </row>
    <row r="729" spans="7:15" ht="13" x14ac:dyDescent="0.15">
      <c r="G729" s="19"/>
      <c r="I729" s="19"/>
      <c r="O729" s="19"/>
    </row>
    <row r="730" spans="7:15" ht="13" x14ac:dyDescent="0.15">
      <c r="G730" s="19"/>
      <c r="I730" s="19"/>
      <c r="O730" s="19"/>
    </row>
    <row r="731" spans="7:15" ht="13" x14ac:dyDescent="0.15">
      <c r="G731" s="19"/>
      <c r="I731" s="19"/>
      <c r="O731" s="19"/>
    </row>
    <row r="732" spans="7:15" ht="13" x14ac:dyDescent="0.15">
      <c r="G732" s="19"/>
      <c r="I732" s="19"/>
      <c r="O732" s="19"/>
    </row>
    <row r="733" spans="7:15" ht="13" x14ac:dyDescent="0.15">
      <c r="G733" s="19"/>
      <c r="I733" s="19"/>
      <c r="O733" s="19"/>
    </row>
    <row r="734" spans="7:15" ht="13" x14ac:dyDescent="0.15">
      <c r="G734" s="19"/>
      <c r="I734" s="19"/>
      <c r="O734" s="19"/>
    </row>
    <row r="735" spans="7:15" ht="13" x14ac:dyDescent="0.15">
      <c r="G735" s="19"/>
      <c r="I735" s="19"/>
      <c r="O735" s="19"/>
    </row>
    <row r="736" spans="7:15" ht="13" x14ac:dyDescent="0.15">
      <c r="G736" s="19"/>
      <c r="I736" s="19"/>
      <c r="O736" s="19"/>
    </row>
    <row r="737" spans="7:15" ht="13" x14ac:dyDescent="0.15">
      <c r="G737" s="19"/>
      <c r="I737" s="19"/>
      <c r="O737" s="19"/>
    </row>
    <row r="738" spans="7:15" ht="13" x14ac:dyDescent="0.15">
      <c r="G738" s="19"/>
      <c r="I738" s="19"/>
      <c r="O738" s="19"/>
    </row>
    <row r="739" spans="7:15" ht="13" x14ac:dyDescent="0.15">
      <c r="G739" s="19"/>
      <c r="I739" s="19"/>
      <c r="O739" s="19"/>
    </row>
    <row r="740" spans="7:15" ht="13" x14ac:dyDescent="0.15">
      <c r="G740" s="19"/>
      <c r="I740" s="19"/>
      <c r="O740" s="19"/>
    </row>
    <row r="741" spans="7:15" ht="13" x14ac:dyDescent="0.15">
      <c r="G741" s="19"/>
      <c r="I741" s="19"/>
      <c r="O741" s="19"/>
    </row>
    <row r="742" spans="7:15" ht="13" x14ac:dyDescent="0.15">
      <c r="G742" s="19"/>
      <c r="I742" s="19"/>
      <c r="O742" s="19"/>
    </row>
    <row r="743" spans="7:15" ht="13" x14ac:dyDescent="0.15">
      <c r="G743" s="19"/>
      <c r="I743" s="19"/>
      <c r="O743" s="19"/>
    </row>
    <row r="744" spans="7:15" ht="13" x14ac:dyDescent="0.15">
      <c r="G744" s="19"/>
      <c r="I744" s="19"/>
      <c r="O744" s="19"/>
    </row>
    <row r="745" spans="7:15" ht="13" x14ac:dyDescent="0.15">
      <c r="G745" s="19"/>
      <c r="I745" s="19"/>
      <c r="O745" s="19"/>
    </row>
    <row r="746" spans="7:15" ht="13" x14ac:dyDescent="0.15">
      <c r="G746" s="19"/>
      <c r="I746" s="19"/>
      <c r="O746" s="19"/>
    </row>
    <row r="747" spans="7:15" ht="13" x14ac:dyDescent="0.15">
      <c r="G747" s="19"/>
      <c r="I747" s="19"/>
      <c r="O747" s="19"/>
    </row>
    <row r="748" spans="7:15" ht="13" x14ac:dyDescent="0.15">
      <c r="G748" s="19"/>
      <c r="I748" s="19"/>
      <c r="O748" s="19"/>
    </row>
    <row r="749" spans="7:15" ht="13" x14ac:dyDescent="0.15">
      <c r="G749" s="19"/>
      <c r="I749" s="19"/>
      <c r="O749" s="19"/>
    </row>
    <row r="750" spans="7:15" ht="13" x14ac:dyDescent="0.15">
      <c r="G750" s="19"/>
      <c r="I750" s="19"/>
      <c r="O750" s="19"/>
    </row>
    <row r="751" spans="7:15" ht="13" x14ac:dyDescent="0.15">
      <c r="G751" s="19"/>
      <c r="I751" s="19"/>
      <c r="O751" s="19"/>
    </row>
    <row r="752" spans="7:15" ht="13" x14ac:dyDescent="0.15">
      <c r="G752" s="19"/>
      <c r="I752" s="19"/>
      <c r="O752" s="19"/>
    </row>
    <row r="753" spans="7:15" ht="13" x14ac:dyDescent="0.15">
      <c r="G753" s="19"/>
      <c r="I753" s="19"/>
      <c r="O753" s="19"/>
    </row>
    <row r="754" spans="7:15" ht="13" x14ac:dyDescent="0.15">
      <c r="G754" s="19"/>
      <c r="I754" s="19"/>
      <c r="O754" s="19"/>
    </row>
    <row r="755" spans="7:15" ht="13" x14ac:dyDescent="0.15">
      <c r="G755" s="19"/>
      <c r="I755" s="19"/>
      <c r="O755" s="19"/>
    </row>
    <row r="756" spans="7:15" ht="13" x14ac:dyDescent="0.15">
      <c r="G756" s="19"/>
      <c r="I756" s="19"/>
      <c r="O756" s="19"/>
    </row>
    <row r="757" spans="7:15" ht="13" x14ac:dyDescent="0.15">
      <c r="G757" s="19"/>
      <c r="I757" s="19"/>
      <c r="O757" s="19"/>
    </row>
    <row r="758" spans="7:15" ht="13" x14ac:dyDescent="0.15">
      <c r="G758" s="19"/>
      <c r="I758" s="19"/>
      <c r="O758" s="19"/>
    </row>
    <row r="759" spans="7:15" ht="13" x14ac:dyDescent="0.15">
      <c r="G759" s="19"/>
      <c r="I759" s="19"/>
      <c r="O759" s="19"/>
    </row>
    <row r="760" spans="7:15" ht="13" x14ac:dyDescent="0.15">
      <c r="G760" s="19"/>
      <c r="I760" s="19"/>
      <c r="O760" s="19"/>
    </row>
    <row r="761" spans="7:15" ht="13" x14ac:dyDescent="0.15">
      <c r="G761" s="19"/>
      <c r="I761" s="19"/>
      <c r="O761" s="19"/>
    </row>
    <row r="762" spans="7:15" ht="13" x14ac:dyDescent="0.15">
      <c r="G762" s="19"/>
      <c r="I762" s="19"/>
      <c r="O762" s="19"/>
    </row>
    <row r="763" spans="7:15" ht="13" x14ac:dyDescent="0.15">
      <c r="G763" s="19"/>
      <c r="I763" s="19"/>
      <c r="O763" s="19"/>
    </row>
    <row r="764" spans="7:15" ht="13" x14ac:dyDescent="0.15">
      <c r="G764" s="19"/>
      <c r="I764" s="19"/>
      <c r="O764" s="19"/>
    </row>
    <row r="765" spans="7:15" ht="13" x14ac:dyDescent="0.15">
      <c r="G765" s="19"/>
      <c r="I765" s="19"/>
      <c r="O765" s="19"/>
    </row>
    <row r="766" spans="7:15" ht="13" x14ac:dyDescent="0.15">
      <c r="G766" s="19"/>
      <c r="I766" s="19"/>
      <c r="O766" s="19"/>
    </row>
    <row r="767" spans="7:15" ht="13" x14ac:dyDescent="0.15">
      <c r="G767" s="19"/>
      <c r="I767" s="19"/>
      <c r="O767" s="19"/>
    </row>
    <row r="768" spans="7:15" ht="13" x14ac:dyDescent="0.15">
      <c r="G768" s="19"/>
      <c r="I768" s="19"/>
      <c r="O768" s="19"/>
    </row>
    <row r="769" spans="7:15" ht="13" x14ac:dyDescent="0.15">
      <c r="G769" s="19"/>
      <c r="I769" s="19"/>
      <c r="O769" s="19"/>
    </row>
    <row r="770" spans="7:15" ht="13" x14ac:dyDescent="0.15">
      <c r="G770" s="19"/>
      <c r="I770" s="19"/>
      <c r="O770" s="19"/>
    </row>
    <row r="771" spans="7:15" ht="13" x14ac:dyDescent="0.15">
      <c r="G771" s="19"/>
      <c r="I771" s="19"/>
      <c r="O771" s="19"/>
    </row>
    <row r="772" spans="7:15" ht="13" x14ac:dyDescent="0.15">
      <c r="G772" s="19"/>
      <c r="I772" s="19"/>
      <c r="O772" s="19"/>
    </row>
    <row r="773" spans="7:15" ht="13" x14ac:dyDescent="0.15">
      <c r="G773" s="19"/>
      <c r="I773" s="19"/>
      <c r="O773" s="19"/>
    </row>
    <row r="774" spans="7:15" ht="13" x14ac:dyDescent="0.15">
      <c r="G774" s="19"/>
      <c r="I774" s="19"/>
      <c r="O774" s="19"/>
    </row>
    <row r="775" spans="7:15" ht="13" x14ac:dyDescent="0.15">
      <c r="G775" s="19"/>
      <c r="I775" s="19"/>
      <c r="O775" s="19"/>
    </row>
    <row r="776" spans="7:15" ht="13" x14ac:dyDescent="0.15">
      <c r="G776" s="19"/>
      <c r="I776" s="19"/>
      <c r="O776" s="19"/>
    </row>
    <row r="777" spans="7:15" ht="13" x14ac:dyDescent="0.15">
      <c r="G777" s="19"/>
      <c r="I777" s="19"/>
      <c r="O777" s="19"/>
    </row>
    <row r="778" spans="7:15" ht="13" x14ac:dyDescent="0.15">
      <c r="G778" s="19"/>
      <c r="I778" s="19"/>
      <c r="O778" s="19"/>
    </row>
    <row r="779" spans="7:15" ht="13" x14ac:dyDescent="0.15">
      <c r="G779" s="19"/>
      <c r="I779" s="19"/>
      <c r="O779" s="19"/>
    </row>
    <row r="780" spans="7:15" ht="13" x14ac:dyDescent="0.15">
      <c r="G780" s="19"/>
      <c r="I780" s="19"/>
      <c r="O780" s="19"/>
    </row>
    <row r="781" spans="7:15" ht="13" x14ac:dyDescent="0.15">
      <c r="G781" s="19"/>
      <c r="I781" s="19"/>
      <c r="O781" s="19"/>
    </row>
    <row r="782" spans="7:15" ht="13" x14ac:dyDescent="0.15">
      <c r="G782" s="19"/>
      <c r="I782" s="19"/>
      <c r="O782" s="19"/>
    </row>
    <row r="783" spans="7:15" ht="13" x14ac:dyDescent="0.15">
      <c r="G783" s="19"/>
      <c r="I783" s="19"/>
      <c r="O783" s="19"/>
    </row>
    <row r="784" spans="7:15" ht="13" x14ac:dyDescent="0.15">
      <c r="G784" s="19"/>
      <c r="I784" s="19"/>
      <c r="O784" s="19"/>
    </row>
    <row r="785" spans="7:15" ht="13" x14ac:dyDescent="0.15">
      <c r="G785" s="19"/>
      <c r="I785" s="19"/>
      <c r="O785" s="19"/>
    </row>
    <row r="786" spans="7:15" ht="13" x14ac:dyDescent="0.15">
      <c r="G786" s="19"/>
      <c r="I786" s="19"/>
      <c r="O786" s="19"/>
    </row>
    <row r="787" spans="7:15" ht="13" x14ac:dyDescent="0.15">
      <c r="G787" s="19"/>
      <c r="I787" s="19"/>
      <c r="O787" s="19"/>
    </row>
    <row r="788" spans="7:15" ht="13" x14ac:dyDescent="0.15">
      <c r="G788" s="19"/>
      <c r="I788" s="19"/>
      <c r="O788" s="19"/>
    </row>
    <row r="789" spans="7:15" ht="13" x14ac:dyDescent="0.15">
      <c r="G789" s="19"/>
      <c r="I789" s="19"/>
      <c r="O789" s="19"/>
    </row>
    <row r="790" spans="7:15" ht="13" x14ac:dyDescent="0.15">
      <c r="G790" s="19"/>
      <c r="I790" s="19"/>
      <c r="O790" s="19"/>
    </row>
    <row r="791" spans="7:15" ht="13" x14ac:dyDescent="0.15">
      <c r="G791" s="19"/>
      <c r="I791" s="19"/>
      <c r="O791" s="19"/>
    </row>
    <row r="792" spans="7:15" ht="13" x14ac:dyDescent="0.15">
      <c r="G792" s="19"/>
      <c r="I792" s="19"/>
      <c r="O792" s="19"/>
    </row>
    <row r="793" spans="7:15" ht="13" x14ac:dyDescent="0.15">
      <c r="G793" s="19"/>
      <c r="I793" s="19"/>
      <c r="O793" s="19"/>
    </row>
    <row r="794" spans="7:15" ht="13" x14ac:dyDescent="0.15">
      <c r="G794" s="19"/>
      <c r="I794" s="19"/>
      <c r="O794" s="19"/>
    </row>
    <row r="795" spans="7:15" ht="13" x14ac:dyDescent="0.15">
      <c r="G795" s="19"/>
      <c r="I795" s="19"/>
      <c r="O795" s="19"/>
    </row>
    <row r="796" spans="7:15" ht="13" x14ac:dyDescent="0.15">
      <c r="G796" s="19"/>
      <c r="I796" s="19"/>
      <c r="O796" s="19"/>
    </row>
    <row r="797" spans="7:15" ht="13" x14ac:dyDescent="0.15">
      <c r="G797" s="19"/>
      <c r="I797" s="19"/>
      <c r="O797" s="19"/>
    </row>
    <row r="798" spans="7:15" ht="13" x14ac:dyDescent="0.15">
      <c r="G798" s="19"/>
      <c r="I798" s="19"/>
      <c r="O798" s="19"/>
    </row>
    <row r="799" spans="7:15" ht="13" x14ac:dyDescent="0.15">
      <c r="G799" s="19"/>
      <c r="I799" s="19"/>
      <c r="O799" s="19"/>
    </row>
    <row r="800" spans="7:15" ht="13" x14ac:dyDescent="0.15">
      <c r="G800" s="19"/>
      <c r="I800" s="19"/>
      <c r="O800" s="19"/>
    </row>
    <row r="801" spans="7:15" ht="13" x14ac:dyDescent="0.15">
      <c r="G801" s="19"/>
      <c r="I801" s="19"/>
      <c r="O801" s="19"/>
    </row>
    <row r="802" spans="7:15" ht="13" x14ac:dyDescent="0.15">
      <c r="G802" s="19"/>
      <c r="I802" s="19"/>
      <c r="O802" s="19"/>
    </row>
    <row r="803" spans="7:15" ht="13" x14ac:dyDescent="0.15">
      <c r="G803" s="19"/>
      <c r="I803" s="19"/>
      <c r="O803" s="19"/>
    </row>
    <row r="804" spans="7:15" ht="13" x14ac:dyDescent="0.15">
      <c r="G804" s="19"/>
      <c r="I804" s="19"/>
      <c r="O804" s="19"/>
    </row>
    <row r="805" spans="7:15" ht="13" x14ac:dyDescent="0.15">
      <c r="G805" s="19"/>
      <c r="I805" s="19"/>
      <c r="O805" s="19"/>
    </row>
    <row r="806" spans="7:15" ht="13" x14ac:dyDescent="0.15">
      <c r="G806" s="19"/>
      <c r="I806" s="19"/>
      <c r="O806" s="19"/>
    </row>
    <row r="807" spans="7:15" ht="13" x14ac:dyDescent="0.15">
      <c r="G807" s="19"/>
      <c r="I807" s="19"/>
      <c r="O807" s="19"/>
    </row>
    <row r="808" spans="7:15" ht="13" x14ac:dyDescent="0.15">
      <c r="G808" s="19"/>
      <c r="I808" s="19"/>
      <c r="O808" s="19"/>
    </row>
    <row r="809" spans="7:15" ht="13" x14ac:dyDescent="0.15">
      <c r="G809" s="19"/>
      <c r="I809" s="19"/>
      <c r="O809" s="19"/>
    </row>
    <row r="810" spans="7:15" ht="13" x14ac:dyDescent="0.15">
      <c r="G810" s="19"/>
      <c r="I810" s="19"/>
      <c r="O810" s="19"/>
    </row>
    <row r="811" spans="7:15" ht="13" x14ac:dyDescent="0.15">
      <c r="G811" s="19"/>
      <c r="I811" s="19"/>
      <c r="O811" s="19"/>
    </row>
    <row r="812" spans="7:15" ht="13" x14ac:dyDescent="0.15">
      <c r="G812" s="19"/>
      <c r="I812" s="19"/>
      <c r="O812" s="19"/>
    </row>
    <row r="813" spans="7:15" ht="13" x14ac:dyDescent="0.15">
      <c r="G813" s="19"/>
      <c r="I813" s="19"/>
      <c r="O813" s="19"/>
    </row>
    <row r="814" spans="7:15" ht="13" x14ac:dyDescent="0.15">
      <c r="G814" s="19"/>
      <c r="I814" s="19"/>
      <c r="O814" s="19"/>
    </row>
    <row r="815" spans="7:15" ht="13" x14ac:dyDescent="0.15">
      <c r="G815" s="19"/>
      <c r="I815" s="19"/>
      <c r="O815" s="19"/>
    </row>
    <row r="816" spans="7:15" ht="13" x14ac:dyDescent="0.15">
      <c r="G816" s="19"/>
      <c r="I816" s="19"/>
      <c r="O816" s="19"/>
    </row>
    <row r="817" spans="7:15" ht="13" x14ac:dyDescent="0.15">
      <c r="G817" s="19"/>
      <c r="I817" s="19"/>
      <c r="O817" s="19"/>
    </row>
    <row r="818" spans="7:15" ht="13" x14ac:dyDescent="0.15">
      <c r="G818" s="19"/>
      <c r="I818" s="19"/>
      <c r="O818" s="19"/>
    </row>
    <row r="819" spans="7:15" ht="13" x14ac:dyDescent="0.15">
      <c r="G819" s="19"/>
      <c r="I819" s="19"/>
      <c r="O819" s="19"/>
    </row>
    <row r="820" spans="7:15" ht="13" x14ac:dyDescent="0.15">
      <c r="G820" s="19"/>
      <c r="I820" s="19"/>
      <c r="O820" s="19"/>
    </row>
    <row r="821" spans="7:15" ht="13" x14ac:dyDescent="0.15">
      <c r="G821" s="19"/>
      <c r="I821" s="19"/>
      <c r="O821" s="19"/>
    </row>
    <row r="822" spans="7:15" ht="13" x14ac:dyDescent="0.15">
      <c r="G822" s="19"/>
      <c r="I822" s="19"/>
      <c r="O822" s="19"/>
    </row>
    <row r="823" spans="7:15" ht="13" x14ac:dyDescent="0.15">
      <c r="G823" s="19"/>
      <c r="I823" s="19"/>
      <c r="O823" s="19"/>
    </row>
    <row r="824" spans="7:15" ht="13" x14ac:dyDescent="0.15">
      <c r="G824" s="19"/>
      <c r="I824" s="19"/>
      <c r="O824" s="19"/>
    </row>
    <row r="825" spans="7:15" ht="13" x14ac:dyDescent="0.15">
      <c r="G825" s="19"/>
      <c r="I825" s="19"/>
      <c r="O825" s="19"/>
    </row>
    <row r="826" spans="7:15" ht="13" x14ac:dyDescent="0.15">
      <c r="G826" s="19"/>
      <c r="I826" s="19"/>
      <c r="O826" s="19"/>
    </row>
    <row r="827" spans="7:15" ht="13" x14ac:dyDescent="0.15">
      <c r="G827" s="19"/>
      <c r="I827" s="19"/>
      <c r="O827" s="19"/>
    </row>
    <row r="828" spans="7:15" ht="13" x14ac:dyDescent="0.15">
      <c r="G828" s="19"/>
      <c r="I828" s="19"/>
      <c r="O828" s="19"/>
    </row>
    <row r="829" spans="7:15" ht="13" x14ac:dyDescent="0.15">
      <c r="G829" s="19"/>
      <c r="I829" s="19"/>
      <c r="O829" s="19"/>
    </row>
    <row r="830" spans="7:15" ht="13" x14ac:dyDescent="0.15">
      <c r="G830" s="19"/>
      <c r="I830" s="19"/>
      <c r="O830" s="19"/>
    </row>
    <row r="831" spans="7:15" ht="13" x14ac:dyDescent="0.15">
      <c r="G831" s="19"/>
      <c r="I831" s="19"/>
      <c r="O831" s="19"/>
    </row>
    <row r="832" spans="7:15" ht="13" x14ac:dyDescent="0.15">
      <c r="G832" s="19"/>
      <c r="I832" s="19"/>
      <c r="O832" s="19"/>
    </row>
    <row r="833" spans="7:15" ht="13" x14ac:dyDescent="0.15">
      <c r="G833" s="19"/>
      <c r="I833" s="19"/>
      <c r="O833" s="19"/>
    </row>
    <row r="834" spans="7:15" ht="13" x14ac:dyDescent="0.15">
      <c r="G834" s="19"/>
      <c r="I834" s="19"/>
      <c r="O834" s="19"/>
    </row>
    <row r="835" spans="7:15" ht="13" x14ac:dyDescent="0.15">
      <c r="G835" s="19"/>
      <c r="I835" s="19"/>
      <c r="O835" s="19"/>
    </row>
    <row r="836" spans="7:15" ht="13" x14ac:dyDescent="0.15">
      <c r="G836" s="19"/>
      <c r="I836" s="19"/>
      <c r="O836" s="19"/>
    </row>
    <row r="837" spans="7:15" ht="13" x14ac:dyDescent="0.15">
      <c r="G837" s="19"/>
      <c r="I837" s="19"/>
      <c r="O837" s="19"/>
    </row>
    <row r="838" spans="7:15" ht="13" x14ac:dyDescent="0.15">
      <c r="G838" s="19"/>
      <c r="I838" s="19"/>
      <c r="O838" s="19"/>
    </row>
    <row r="839" spans="7:15" ht="13" x14ac:dyDescent="0.15">
      <c r="G839" s="19"/>
      <c r="I839" s="19"/>
      <c r="O839" s="19"/>
    </row>
    <row r="840" spans="7:15" ht="13" x14ac:dyDescent="0.15">
      <c r="G840" s="19"/>
      <c r="I840" s="19"/>
      <c r="O840" s="19"/>
    </row>
    <row r="841" spans="7:15" ht="13" x14ac:dyDescent="0.15">
      <c r="G841" s="19"/>
      <c r="I841" s="19"/>
      <c r="O841" s="19"/>
    </row>
    <row r="842" spans="7:15" ht="13" x14ac:dyDescent="0.15">
      <c r="G842" s="19"/>
      <c r="I842" s="19"/>
      <c r="O842" s="19"/>
    </row>
    <row r="843" spans="7:15" ht="13" x14ac:dyDescent="0.15">
      <c r="G843" s="19"/>
      <c r="I843" s="19"/>
      <c r="O843" s="19"/>
    </row>
    <row r="844" spans="7:15" ht="13" x14ac:dyDescent="0.15">
      <c r="G844" s="19"/>
      <c r="I844" s="19"/>
      <c r="O844" s="19"/>
    </row>
    <row r="845" spans="7:15" ht="13" x14ac:dyDescent="0.15">
      <c r="G845" s="19"/>
      <c r="I845" s="19"/>
      <c r="O845" s="19"/>
    </row>
    <row r="846" spans="7:15" ht="13" x14ac:dyDescent="0.15">
      <c r="G846" s="19"/>
      <c r="I846" s="19"/>
      <c r="O846" s="19"/>
    </row>
    <row r="847" spans="7:15" ht="13" x14ac:dyDescent="0.15">
      <c r="G847" s="19"/>
      <c r="I847" s="19"/>
      <c r="O847" s="19"/>
    </row>
    <row r="848" spans="7:15" ht="13" x14ac:dyDescent="0.15">
      <c r="G848" s="19"/>
      <c r="I848" s="19"/>
      <c r="O848" s="19"/>
    </row>
    <row r="849" spans="7:15" ht="13" x14ac:dyDescent="0.15">
      <c r="G849" s="19"/>
      <c r="I849" s="19"/>
      <c r="O849" s="19"/>
    </row>
    <row r="850" spans="7:15" ht="13" x14ac:dyDescent="0.15">
      <c r="G850" s="19"/>
      <c r="I850" s="19"/>
      <c r="O850" s="19"/>
    </row>
    <row r="851" spans="7:15" ht="13" x14ac:dyDescent="0.15">
      <c r="G851" s="19"/>
      <c r="I851" s="19"/>
      <c r="O851" s="19"/>
    </row>
    <row r="852" spans="7:15" ht="13" x14ac:dyDescent="0.15">
      <c r="G852" s="19"/>
      <c r="I852" s="19"/>
      <c r="O852" s="19"/>
    </row>
    <row r="853" spans="7:15" ht="13" x14ac:dyDescent="0.15">
      <c r="G853" s="19"/>
      <c r="I853" s="19"/>
      <c r="O853" s="19"/>
    </row>
    <row r="854" spans="7:15" ht="13" x14ac:dyDescent="0.15">
      <c r="G854" s="19"/>
      <c r="I854" s="19"/>
      <c r="O854" s="19"/>
    </row>
    <row r="855" spans="7:15" ht="13" x14ac:dyDescent="0.15">
      <c r="G855" s="19"/>
      <c r="I855" s="19"/>
      <c r="O855" s="19"/>
    </row>
    <row r="856" spans="7:15" ht="13" x14ac:dyDescent="0.15">
      <c r="G856" s="19"/>
      <c r="I856" s="19"/>
      <c r="O856" s="19"/>
    </row>
    <row r="857" spans="7:15" ht="13" x14ac:dyDescent="0.15">
      <c r="G857" s="19"/>
      <c r="I857" s="19"/>
      <c r="O857" s="19"/>
    </row>
    <row r="858" spans="7:15" ht="13" x14ac:dyDescent="0.15">
      <c r="G858" s="19"/>
      <c r="I858" s="19"/>
      <c r="O858" s="19"/>
    </row>
    <row r="859" spans="7:15" ht="13" x14ac:dyDescent="0.15">
      <c r="G859" s="19"/>
      <c r="I859" s="19"/>
      <c r="O859" s="19"/>
    </row>
    <row r="860" spans="7:15" ht="13" x14ac:dyDescent="0.15">
      <c r="G860" s="19"/>
      <c r="I860" s="19"/>
      <c r="O860" s="19"/>
    </row>
    <row r="861" spans="7:15" ht="13" x14ac:dyDescent="0.15">
      <c r="G861" s="19"/>
      <c r="I861" s="19"/>
      <c r="O861" s="19"/>
    </row>
    <row r="862" spans="7:15" ht="13" x14ac:dyDescent="0.15">
      <c r="G862" s="19"/>
      <c r="I862" s="19"/>
      <c r="O862" s="19"/>
    </row>
    <row r="863" spans="7:15" ht="13" x14ac:dyDescent="0.15">
      <c r="G863" s="19"/>
      <c r="I863" s="19"/>
      <c r="O863" s="19"/>
    </row>
    <row r="864" spans="7:15" ht="13" x14ac:dyDescent="0.15">
      <c r="G864" s="19"/>
      <c r="I864" s="19"/>
      <c r="O864" s="19"/>
    </row>
    <row r="865" spans="7:15" ht="13" x14ac:dyDescent="0.15">
      <c r="G865" s="19"/>
      <c r="I865" s="19"/>
      <c r="O865" s="19"/>
    </row>
    <row r="866" spans="7:15" ht="13" x14ac:dyDescent="0.15">
      <c r="G866" s="19"/>
      <c r="I866" s="19"/>
      <c r="O866" s="19"/>
    </row>
    <row r="867" spans="7:15" ht="13" x14ac:dyDescent="0.15">
      <c r="G867" s="19"/>
      <c r="I867" s="19"/>
      <c r="O867" s="19"/>
    </row>
    <row r="868" spans="7:15" ht="13" x14ac:dyDescent="0.15">
      <c r="G868" s="19"/>
      <c r="I868" s="19"/>
      <c r="O868" s="19"/>
    </row>
    <row r="869" spans="7:15" ht="13" x14ac:dyDescent="0.15">
      <c r="G869" s="19"/>
      <c r="I869" s="19"/>
      <c r="O869" s="19"/>
    </row>
    <row r="870" spans="7:15" ht="13" x14ac:dyDescent="0.15">
      <c r="G870" s="19"/>
      <c r="I870" s="19"/>
      <c r="O870" s="19"/>
    </row>
    <row r="871" spans="7:15" ht="13" x14ac:dyDescent="0.15">
      <c r="G871" s="19"/>
      <c r="I871" s="19"/>
      <c r="O871" s="19"/>
    </row>
    <row r="872" spans="7:15" ht="13" x14ac:dyDescent="0.15">
      <c r="G872" s="19"/>
      <c r="I872" s="19"/>
      <c r="O872" s="19"/>
    </row>
    <row r="873" spans="7:15" ht="13" x14ac:dyDescent="0.15">
      <c r="G873" s="19"/>
      <c r="I873" s="19"/>
      <c r="O873" s="19"/>
    </row>
    <row r="874" spans="7:15" ht="13" x14ac:dyDescent="0.15">
      <c r="G874" s="19"/>
      <c r="I874" s="19"/>
      <c r="O874" s="19"/>
    </row>
    <row r="875" spans="7:15" ht="13" x14ac:dyDescent="0.15">
      <c r="G875" s="19"/>
      <c r="I875" s="19"/>
      <c r="O875" s="19"/>
    </row>
    <row r="876" spans="7:15" ht="13" x14ac:dyDescent="0.15">
      <c r="G876" s="19"/>
      <c r="I876" s="19"/>
      <c r="O876" s="19"/>
    </row>
    <row r="877" spans="7:15" ht="13" x14ac:dyDescent="0.15">
      <c r="G877" s="19"/>
      <c r="I877" s="19"/>
      <c r="O877" s="19"/>
    </row>
    <row r="878" spans="7:15" ht="13" x14ac:dyDescent="0.15">
      <c r="G878" s="19"/>
      <c r="I878" s="19"/>
      <c r="O878" s="19"/>
    </row>
    <row r="879" spans="7:15" ht="13" x14ac:dyDescent="0.15">
      <c r="G879" s="19"/>
      <c r="I879" s="19"/>
      <c r="O879" s="19"/>
    </row>
    <row r="880" spans="7:15" ht="13" x14ac:dyDescent="0.15">
      <c r="G880" s="19"/>
      <c r="I880" s="19"/>
      <c r="O880" s="19"/>
    </row>
    <row r="881" spans="7:15" ht="13" x14ac:dyDescent="0.15">
      <c r="G881" s="19"/>
      <c r="I881" s="19"/>
      <c r="O881" s="19"/>
    </row>
    <row r="882" spans="7:15" ht="13" x14ac:dyDescent="0.15">
      <c r="G882" s="19"/>
      <c r="I882" s="19"/>
      <c r="O882" s="19"/>
    </row>
    <row r="883" spans="7:15" ht="13" x14ac:dyDescent="0.15">
      <c r="G883" s="19"/>
      <c r="I883" s="19"/>
      <c r="O883" s="19"/>
    </row>
    <row r="884" spans="7:15" ht="13" x14ac:dyDescent="0.15">
      <c r="G884" s="19"/>
      <c r="I884" s="19"/>
      <c r="O884" s="19"/>
    </row>
    <row r="885" spans="7:15" ht="13" x14ac:dyDescent="0.15">
      <c r="G885" s="19"/>
      <c r="I885" s="19"/>
      <c r="O885" s="19"/>
    </row>
    <row r="886" spans="7:15" ht="13" x14ac:dyDescent="0.15">
      <c r="G886" s="19"/>
      <c r="I886" s="19"/>
      <c r="O886" s="19"/>
    </row>
    <row r="887" spans="7:15" ht="13" x14ac:dyDescent="0.15">
      <c r="G887" s="19"/>
      <c r="I887" s="19"/>
      <c r="O887" s="19"/>
    </row>
    <row r="888" spans="7:15" ht="13" x14ac:dyDescent="0.15">
      <c r="G888" s="19"/>
      <c r="I888" s="19"/>
      <c r="O888" s="19"/>
    </row>
    <row r="889" spans="7:15" ht="13" x14ac:dyDescent="0.15">
      <c r="G889" s="19"/>
      <c r="I889" s="19"/>
      <c r="O889" s="19"/>
    </row>
    <row r="890" spans="7:15" ht="13" x14ac:dyDescent="0.15">
      <c r="G890" s="19"/>
      <c r="I890" s="19"/>
      <c r="O890" s="19"/>
    </row>
    <row r="891" spans="7:15" ht="13" x14ac:dyDescent="0.15">
      <c r="G891" s="19"/>
      <c r="I891" s="19"/>
      <c r="O891" s="19"/>
    </row>
    <row r="892" spans="7:15" ht="13" x14ac:dyDescent="0.15">
      <c r="G892" s="19"/>
      <c r="I892" s="19"/>
      <c r="O892" s="19"/>
    </row>
    <row r="893" spans="7:15" ht="13" x14ac:dyDescent="0.15">
      <c r="G893" s="19"/>
      <c r="I893" s="19"/>
      <c r="O893" s="19"/>
    </row>
    <row r="894" spans="7:15" ht="13" x14ac:dyDescent="0.15">
      <c r="G894" s="19"/>
      <c r="I894" s="19"/>
      <c r="O894" s="19"/>
    </row>
    <row r="895" spans="7:15" ht="13" x14ac:dyDescent="0.15">
      <c r="G895" s="19"/>
      <c r="I895" s="19"/>
      <c r="O895" s="19"/>
    </row>
    <row r="896" spans="7:15" ht="13" x14ac:dyDescent="0.15">
      <c r="G896" s="19"/>
      <c r="I896" s="19"/>
      <c r="O896" s="19"/>
    </row>
    <row r="897" spans="7:15" ht="13" x14ac:dyDescent="0.15">
      <c r="G897" s="19"/>
      <c r="I897" s="19"/>
      <c r="O897" s="19"/>
    </row>
    <row r="898" spans="7:15" ht="13" x14ac:dyDescent="0.15">
      <c r="G898" s="19"/>
      <c r="I898" s="19"/>
      <c r="O898" s="19"/>
    </row>
    <row r="899" spans="7:15" ht="13" x14ac:dyDescent="0.15">
      <c r="G899" s="19"/>
      <c r="I899" s="19"/>
      <c r="O899" s="19"/>
    </row>
    <row r="900" spans="7:15" ht="13" x14ac:dyDescent="0.15">
      <c r="G900" s="19"/>
      <c r="I900" s="19"/>
      <c r="O900" s="19"/>
    </row>
    <row r="901" spans="7:15" ht="13" x14ac:dyDescent="0.15">
      <c r="G901" s="19"/>
      <c r="I901" s="19"/>
      <c r="O901" s="19"/>
    </row>
    <row r="902" spans="7:15" ht="13" x14ac:dyDescent="0.15">
      <c r="G902" s="19"/>
      <c r="I902" s="19"/>
      <c r="O902" s="19"/>
    </row>
    <row r="903" spans="7:15" ht="13" x14ac:dyDescent="0.15">
      <c r="G903" s="19"/>
      <c r="I903" s="19"/>
      <c r="O903" s="19"/>
    </row>
    <row r="904" spans="7:15" ht="13" x14ac:dyDescent="0.15">
      <c r="G904" s="19"/>
      <c r="I904" s="19"/>
      <c r="O904" s="19"/>
    </row>
    <row r="905" spans="7:15" ht="13" x14ac:dyDescent="0.15">
      <c r="G905" s="19"/>
      <c r="I905" s="19"/>
      <c r="O905" s="19"/>
    </row>
    <row r="906" spans="7:15" ht="13" x14ac:dyDescent="0.15">
      <c r="G906" s="19"/>
      <c r="I906" s="19"/>
      <c r="O906" s="19"/>
    </row>
    <row r="907" spans="7:15" ht="13" x14ac:dyDescent="0.15">
      <c r="G907" s="19"/>
      <c r="I907" s="19"/>
      <c r="O907" s="19"/>
    </row>
    <row r="908" spans="7:15" ht="13" x14ac:dyDescent="0.15">
      <c r="G908" s="19"/>
      <c r="I908" s="19"/>
      <c r="O908" s="19"/>
    </row>
    <row r="909" spans="7:15" ht="13" x14ac:dyDescent="0.15">
      <c r="G909" s="19"/>
      <c r="I909" s="19"/>
      <c r="O909" s="19"/>
    </row>
    <row r="910" spans="7:15" ht="13" x14ac:dyDescent="0.15">
      <c r="G910" s="19"/>
      <c r="I910" s="19"/>
      <c r="O910" s="19"/>
    </row>
    <row r="911" spans="7:15" ht="13" x14ac:dyDescent="0.15">
      <c r="G911" s="19"/>
      <c r="I911" s="19"/>
      <c r="O911" s="19"/>
    </row>
    <row r="912" spans="7:15" ht="13" x14ac:dyDescent="0.15">
      <c r="G912" s="19"/>
      <c r="I912" s="19"/>
      <c r="O912" s="19"/>
    </row>
    <row r="913" spans="7:15" ht="13" x14ac:dyDescent="0.15">
      <c r="G913" s="19"/>
      <c r="I913" s="19"/>
      <c r="O913" s="19"/>
    </row>
    <row r="914" spans="7:15" ht="13" x14ac:dyDescent="0.15">
      <c r="G914" s="19"/>
      <c r="I914" s="19"/>
      <c r="O914" s="19"/>
    </row>
    <row r="915" spans="7:15" ht="13" x14ac:dyDescent="0.15">
      <c r="G915" s="19"/>
      <c r="I915" s="19"/>
      <c r="O915" s="19"/>
    </row>
    <row r="916" spans="7:15" ht="13" x14ac:dyDescent="0.15">
      <c r="G916" s="19"/>
      <c r="I916" s="19"/>
      <c r="O916" s="19"/>
    </row>
    <row r="917" spans="7:15" ht="13" x14ac:dyDescent="0.15">
      <c r="G917" s="19"/>
      <c r="I917" s="19"/>
      <c r="O917" s="19"/>
    </row>
    <row r="918" spans="7:15" ht="13" x14ac:dyDescent="0.15">
      <c r="G918" s="19"/>
      <c r="I918" s="19"/>
      <c r="O918" s="19"/>
    </row>
    <row r="919" spans="7:15" ht="13" x14ac:dyDescent="0.15">
      <c r="G919" s="19"/>
      <c r="I919" s="19"/>
      <c r="O919" s="19"/>
    </row>
    <row r="920" spans="7:15" ht="13" x14ac:dyDescent="0.15">
      <c r="G920" s="19"/>
      <c r="I920" s="19"/>
      <c r="O920" s="19"/>
    </row>
    <row r="921" spans="7:15" ht="13" x14ac:dyDescent="0.15">
      <c r="G921" s="19"/>
      <c r="I921" s="19"/>
      <c r="O921" s="19"/>
    </row>
    <row r="922" spans="7:15" ht="13" x14ac:dyDescent="0.15">
      <c r="G922" s="19"/>
      <c r="I922" s="19"/>
      <c r="O922" s="19"/>
    </row>
    <row r="923" spans="7:15" ht="13" x14ac:dyDescent="0.15">
      <c r="G923" s="19"/>
      <c r="I923" s="19"/>
      <c r="O923" s="19"/>
    </row>
    <row r="924" spans="7:15" ht="13" x14ac:dyDescent="0.15">
      <c r="G924" s="19"/>
      <c r="I924" s="19"/>
      <c r="O924" s="19"/>
    </row>
    <row r="925" spans="7:15" ht="13" x14ac:dyDescent="0.15">
      <c r="G925" s="19"/>
      <c r="I925" s="19"/>
      <c r="O925" s="19"/>
    </row>
    <row r="926" spans="7:15" ht="13" x14ac:dyDescent="0.15">
      <c r="G926" s="19"/>
      <c r="I926" s="19"/>
      <c r="O926" s="19"/>
    </row>
    <row r="927" spans="7:15" ht="13" x14ac:dyDescent="0.15">
      <c r="G927" s="19"/>
      <c r="I927" s="19"/>
      <c r="O927" s="19"/>
    </row>
    <row r="928" spans="7:15" ht="13" x14ac:dyDescent="0.15">
      <c r="G928" s="19"/>
      <c r="I928" s="19"/>
      <c r="O928" s="19"/>
    </row>
    <row r="929" spans="7:15" ht="13" x14ac:dyDescent="0.15">
      <c r="G929" s="19"/>
      <c r="I929" s="19"/>
      <c r="O929" s="19"/>
    </row>
    <row r="930" spans="7:15" ht="13" x14ac:dyDescent="0.15">
      <c r="G930" s="19"/>
      <c r="I930" s="19"/>
      <c r="O930" s="19"/>
    </row>
    <row r="931" spans="7:15" ht="13" x14ac:dyDescent="0.15">
      <c r="G931" s="19"/>
      <c r="I931" s="19"/>
      <c r="O931" s="19"/>
    </row>
    <row r="932" spans="7:15" ht="13" x14ac:dyDescent="0.15">
      <c r="G932" s="19"/>
      <c r="I932" s="19"/>
      <c r="O932" s="19"/>
    </row>
    <row r="933" spans="7:15" ht="13" x14ac:dyDescent="0.15">
      <c r="G933" s="19"/>
      <c r="I933" s="19"/>
      <c r="O933" s="19"/>
    </row>
    <row r="934" spans="7:15" ht="13" x14ac:dyDescent="0.15">
      <c r="G934" s="19"/>
      <c r="I934" s="19"/>
      <c r="O934" s="19"/>
    </row>
    <row r="935" spans="7:15" ht="13" x14ac:dyDescent="0.15">
      <c r="G935" s="19"/>
      <c r="I935" s="19"/>
      <c r="O935" s="19"/>
    </row>
    <row r="936" spans="7:15" ht="13" x14ac:dyDescent="0.15">
      <c r="G936" s="19"/>
      <c r="I936" s="19"/>
      <c r="O936" s="19"/>
    </row>
    <row r="937" spans="7:15" ht="13" x14ac:dyDescent="0.15">
      <c r="G937" s="19"/>
      <c r="I937" s="19"/>
      <c r="O937" s="19"/>
    </row>
    <row r="938" spans="7:15" ht="13" x14ac:dyDescent="0.15">
      <c r="G938" s="19"/>
      <c r="I938" s="19"/>
      <c r="O938" s="19"/>
    </row>
    <row r="939" spans="7:15" ht="13" x14ac:dyDescent="0.15">
      <c r="G939" s="19"/>
      <c r="I939" s="19"/>
      <c r="O939" s="19"/>
    </row>
    <row r="940" spans="7:15" ht="13" x14ac:dyDescent="0.15">
      <c r="G940" s="19"/>
      <c r="I940" s="19"/>
      <c r="O940" s="19"/>
    </row>
    <row r="941" spans="7:15" ht="13" x14ac:dyDescent="0.15">
      <c r="G941" s="19"/>
      <c r="I941" s="19"/>
      <c r="O941" s="19"/>
    </row>
    <row r="942" spans="7:15" ht="13" x14ac:dyDescent="0.15">
      <c r="G942" s="19"/>
      <c r="I942" s="19"/>
      <c r="O942" s="19"/>
    </row>
    <row r="943" spans="7:15" ht="13" x14ac:dyDescent="0.15">
      <c r="G943" s="19"/>
      <c r="I943" s="19"/>
      <c r="O943" s="19"/>
    </row>
    <row r="944" spans="7:15" ht="13" x14ac:dyDescent="0.15">
      <c r="G944" s="19"/>
      <c r="I944" s="19"/>
      <c r="O944" s="19"/>
    </row>
    <row r="945" spans="7:15" ht="13" x14ac:dyDescent="0.15">
      <c r="G945" s="19"/>
      <c r="I945" s="19"/>
      <c r="O945" s="19"/>
    </row>
    <row r="946" spans="7:15" ht="13" x14ac:dyDescent="0.15">
      <c r="G946" s="19"/>
      <c r="I946" s="19"/>
      <c r="O946" s="19"/>
    </row>
    <row r="947" spans="7:15" ht="13" x14ac:dyDescent="0.15">
      <c r="G947" s="19"/>
      <c r="I947" s="19"/>
      <c r="O947" s="19"/>
    </row>
    <row r="948" spans="7:15" ht="13" x14ac:dyDescent="0.15">
      <c r="G948" s="19"/>
      <c r="I948" s="19"/>
      <c r="O948" s="19"/>
    </row>
    <row r="949" spans="7:15" ht="13" x14ac:dyDescent="0.15">
      <c r="G949" s="19"/>
      <c r="I949" s="19"/>
      <c r="O949" s="19"/>
    </row>
    <row r="950" spans="7:15" ht="13" x14ac:dyDescent="0.15">
      <c r="G950" s="19"/>
      <c r="I950" s="19"/>
      <c r="O950" s="19"/>
    </row>
    <row r="951" spans="7:15" ht="13" x14ac:dyDescent="0.15">
      <c r="G951" s="19"/>
      <c r="I951" s="19"/>
      <c r="O951" s="19"/>
    </row>
    <row r="952" spans="7:15" ht="13" x14ac:dyDescent="0.15">
      <c r="G952" s="19"/>
      <c r="I952" s="19"/>
      <c r="O952" s="19"/>
    </row>
    <row r="953" spans="7:15" ht="13" x14ac:dyDescent="0.15">
      <c r="G953" s="19"/>
      <c r="I953" s="19"/>
      <c r="O953" s="19"/>
    </row>
    <row r="954" spans="7:15" ht="13" x14ac:dyDescent="0.15">
      <c r="G954" s="19"/>
      <c r="I954" s="19"/>
      <c r="O954" s="19"/>
    </row>
    <row r="955" spans="7:15" ht="13" x14ac:dyDescent="0.15">
      <c r="G955" s="19"/>
      <c r="I955" s="19"/>
      <c r="O955" s="19"/>
    </row>
    <row r="956" spans="7:15" ht="13" x14ac:dyDescent="0.15">
      <c r="G956" s="19"/>
      <c r="I956" s="19"/>
      <c r="O956" s="19"/>
    </row>
    <row r="957" spans="7:15" ht="13" x14ac:dyDescent="0.15">
      <c r="G957" s="19"/>
      <c r="I957" s="19"/>
      <c r="O957" s="19"/>
    </row>
    <row r="958" spans="7:15" ht="13" x14ac:dyDescent="0.15">
      <c r="G958" s="19"/>
      <c r="I958" s="19"/>
      <c r="O958" s="19"/>
    </row>
    <row r="959" spans="7:15" ht="13" x14ac:dyDescent="0.15">
      <c r="G959" s="19"/>
      <c r="I959" s="19"/>
      <c r="O959" s="19"/>
    </row>
    <row r="960" spans="7:15" ht="13" x14ac:dyDescent="0.15">
      <c r="G960" s="19"/>
      <c r="I960" s="19"/>
      <c r="O960" s="19"/>
    </row>
    <row r="961" spans="7:15" ht="13" x14ac:dyDescent="0.15">
      <c r="G961" s="19"/>
      <c r="I961" s="19"/>
      <c r="O961" s="19"/>
    </row>
    <row r="962" spans="7:15" ht="13" x14ac:dyDescent="0.15">
      <c r="G962" s="19"/>
      <c r="I962" s="19"/>
      <c r="O962" s="19"/>
    </row>
    <row r="963" spans="7:15" ht="13" x14ac:dyDescent="0.15">
      <c r="G963" s="19"/>
      <c r="I963" s="19"/>
      <c r="O963" s="19"/>
    </row>
    <row r="964" spans="7:15" ht="13" x14ac:dyDescent="0.15">
      <c r="G964" s="19"/>
      <c r="I964" s="19"/>
      <c r="O964" s="19"/>
    </row>
    <row r="965" spans="7:15" ht="13" x14ac:dyDescent="0.15">
      <c r="G965" s="19"/>
      <c r="I965" s="19"/>
      <c r="O965" s="19"/>
    </row>
    <row r="966" spans="7:15" ht="13" x14ac:dyDescent="0.15">
      <c r="G966" s="19"/>
      <c r="I966" s="19"/>
      <c r="O966" s="19"/>
    </row>
    <row r="967" spans="7:15" ht="13" x14ac:dyDescent="0.15">
      <c r="G967" s="19"/>
      <c r="I967" s="19"/>
      <c r="O967" s="19"/>
    </row>
    <row r="968" spans="7:15" ht="13" x14ac:dyDescent="0.15">
      <c r="G968" s="19"/>
      <c r="I968" s="19"/>
      <c r="O968" s="19"/>
    </row>
    <row r="969" spans="7:15" ht="13" x14ac:dyDescent="0.15">
      <c r="G969" s="19"/>
      <c r="I969" s="19"/>
      <c r="O969" s="19"/>
    </row>
    <row r="970" spans="7:15" ht="13" x14ac:dyDescent="0.15">
      <c r="G970" s="19"/>
      <c r="I970" s="19"/>
      <c r="O970" s="19"/>
    </row>
    <row r="971" spans="7:15" ht="13" x14ac:dyDescent="0.15">
      <c r="G971" s="19"/>
      <c r="I971" s="19"/>
      <c r="O971" s="19"/>
    </row>
    <row r="972" spans="7:15" ht="13" x14ac:dyDescent="0.15">
      <c r="G972" s="19"/>
      <c r="I972" s="19"/>
      <c r="O972" s="19"/>
    </row>
    <row r="973" spans="7:15" ht="13" x14ac:dyDescent="0.15">
      <c r="G973" s="19"/>
      <c r="I973" s="19"/>
      <c r="O973" s="19"/>
    </row>
    <row r="974" spans="7:15" ht="13" x14ac:dyDescent="0.15">
      <c r="G974" s="19"/>
      <c r="I974" s="19"/>
      <c r="O974" s="19"/>
    </row>
    <row r="975" spans="7:15" ht="13" x14ac:dyDescent="0.15">
      <c r="G975" s="19"/>
      <c r="I975" s="19"/>
      <c r="O975" s="19"/>
    </row>
    <row r="976" spans="7:15" ht="13" x14ac:dyDescent="0.15">
      <c r="G976" s="19"/>
      <c r="I976" s="19"/>
      <c r="O976" s="19"/>
    </row>
    <row r="977" spans="7:15" ht="13" x14ac:dyDescent="0.15">
      <c r="G977" s="19"/>
      <c r="I977" s="19"/>
      <c r="O977" s="19"/>
    </row>
    <row r="978" spans="7:15" ht="13" x14ac:dyDescent="0.15">
      <c r="G978" s="19"/>
      <c r="I978" s="19"/>
      <c r="O978" s="19"/>
    </row>
    <row r="979" spans="7:15" ht="13" x14ac:dyDescent="0.15">
      <c r="G979" s="19"/>
      <c r="I979" s="19"/>
      <c r="O979" s="19"/>
    </row>
    <row r="980" spans="7:15" ht="13" x14ac:dyDescent="0.15">
      <c r="G980" s="19"/>
      <c r="I980" s="19"/>
      <c r="O980" s="19"/>
    </row>
    <row r="981" spans="7:15" ht="13" x14ac:dyDescent="0.15">
      <c r="G981" s="19"/>
      <c r="I981" s="19"/>
      <c r="O981" s="19"/>
    </row>
    <row r="982" spans="7:15" ht="13" x14ac:dyDescent="0.15">
      <c r="G982" s="19"/>
      <c r="I982" s="19"/>
      <c r="O982" s="19"/>
    </row>
    <row r="983" spans="7:15" ht="13" x14ac:dyDescent="0.15">
      <c r="G983" s="19"/>
      <c r="I983" s="19"/>
      <c r="O983" s="19"/>
    </row>
    <row r="984" spans="7:15" ht="13" x14ac:dyDescent="0.15">
      <c r="G984" s="19"/>
      <c r="I984" s="19"/>
      <c r="O984" s="19"/>
    </row>
    <row r="985" spans="7:15" ht="13" x14ac:dyDescent="0.15">
      <c r="G985" s="19"/>
      <c r="I985" s="19"/>
      <c r="O985" s="19"/>
    </row>
    <row r="986" spans="7:15" ht="13" x14ac:dyDescent="0.15">
      <c r="G986" s="19"/>
      <c r="I986" s="19"/>
      <c r="O986" s="19"/>
    </row>
    <row r="987" spans="7:15" ht="13" x14ac:dyDescent="0.15">
      <c r="G987" s="19"/>
      <c r="I987" s="19"/>
      <c r="O987" s="19"/>
    </row>
    <row r="988" spans="7:15" ht="13" x14ac:dyDescent="0.15">
      <c r="G988" s="19"/>
      <c r="I988" s="19"/>
      <c r="O988" s="19"/>
    </row>
    <row r="989" spans="7:15" ht="13" x14ac:dyDescent="0.15">
      <c r="G989" s="19"/>
      <c r="I989" s="19"/>
      <c r="O989" s="19"/>
    </row>
    <row r="990" spans="7:15" ht="13" x14ac:dyDescent="0.15">
      <c r="G990" s="19"/>
      <c r="I990" s="19"/>
      <c r="O990" s="19"/>
    </row>
    <row r="991" spans="7:15" ht="13" x14ac:dyDescent="0.15">
      <c r="G991" s="19"/>
      <c r="I991" s="19"/>
      <c r="O991" s="19"/>
    </row>
    <row r="992" spans="7:15" ht="13" x14ac:dyDescent="0.15">
      <c r="G992" s="19"/>
      <c r="I992" s="19"/>
      <c r="O992" s="19"/>
    </row>
    <row r="993" spans="7:15" ht="13" x14ac:dyDescent="0.15">
      <c r="G993" s="19"/>
      <c r="I993" s="19"/>
      <c r="O993" s="19"/>
    </row>
    <row r="994" spans="7:15" ht="13" x14ac:dyDescent="0.15">
      <c r="G994" s="19"/>
      <c r="I994" s="19"/>
      <c r="O994" s="19"/>
    </row>
    <row r="995" spans="7:15" ht="13" x14ac:dyDescent="0.15">
      <c r="G995" s="19"/>
      <c r="I995" s="19"/>
      <c r="O995" s="19"/>
    </row>
    <row r="996" spans="7:15" ht="13" x14ac:dyDescent="0.15">
      <c r="G996" s="19"/>
      <c r="I996" s="19"/>
      <c r="O996" s="19"/>
    </row>
    <row r="997" spans="7:15" ht="13" x14ac:dyDescent="0.15">
      <c r="G997" s="19"/>
      <c r="I997" s="19"/>
      <c r="O997" s="19"/>
    </row>
    <row r="998" spans="7:15" ht="13" x14ac:dyDescent="0.15">
      <c r="G998" s="19"/>
      <c r="I998" s="19"/>
      <c r="O998" s="19"/>
    </row>
    <row r="999" spans="7:15" ht="13" x14ac:dyDescent="0.15">
      <c r="G999" s="19"/>
      <c r="I999" s="19"/>
      <c r="O999" s="19"/>
    </row>
    <row r="1000" spans="7:15" ht="13" x14ac:dyDescent="0.15">
      <c r="G1000" s="19"/>
      <c r="I1000" s="19"/>
      <c r="O1000" s="19"/>
    </row>
    <row r="1001" spans="7:15" ht="13" x14ac:dyDescent="0.15">
      <c r="G1001" s="19"/>
      <c r="I1001" s="19"/>
      <c r="O1001" s="19"/>
    </row>
  </sheetData>
  <autoFilter ref="A1:AB34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B4"/>
  <sheetViews>
    <sheetView workbookViewId="0"/>
  </sheetViews>
  <sheetFormatPr baseColWidth="10" defaultColWidth="14.5" defaultRowHeight="15.75" customHeight="1" x14ac:dyDescent="0.15"/>
  <sheetData>
    <row r="1" spans="1:28" ht="15.75" customHeight="1" x14ac:dyDescent="0.15">
      <c r="A1" s="1" t="s">
        <v>1</v>
      </c>
      <c r="B1" s="1" t="s">
        <v>2</v>
      </c>
      <c r="C1" s="1" t="s">
        <v>3</v>
      </c>
      <c r="D1" s="1" t="s">
        <v>4</v>
      </c>
      <c r="E1" s="1" t="s">
        <v>6</v>
      </c>
      <c r="F1" s="1" t="s">
        <v>7</v>
      </c>
      <c r="G1" s="2" t="s">
        <v>8</v>
      </c>
      <c r="H1" s="3" t="s">
        <v>9</v>
      </c>
      <c r="I1" s="2" t="s">
        <v>10</v>
      </c>
      <c r="J1" s="3" t="s">
        <v>11</v>
      </c>
      <c r="K1" s="1" t="s">
        <v>12</v>
      </c>
      <c r="L1" s="3" t="s">
        <v>13</v>
      </c>
      <c r="M1" s="3" t="s">
        <v>14</v>
      </c>
      <c r="N1" s="3" t="s">
        <v>15</v>
      </c>
      <c r="O1" s="2" t="s">
        <v>16</v>
      </c>
      <c r="P1" s="3" t="s">
        <v>17</v>
      </c>
      <c r="Q1" s="1" t="s">
        <v>18</v>
      </c>
      <c r="R1" s="4" t="s">
        <v>19</v>
      </c>
      <c r="S1" s="4" t="s">
        <v>20</v>
      </c>
      <c r="T1" s="4" t="s">
        <v>21</v>
      </c>
      <c r="U1" s="4" t="s">
        <v>22</v>
      </c>
      <c r="V1" s="5" t="s">
        <v>25</v>
      </c>
      <c r="W1" s="6" t="s">
        <v>26</v>
      </c>
      <c r="X1" s="5" t="s">
        <v>27</v>
      </c>
      <c r="Y1" s="6" t="s">
        <v>28</v>
      </c>
      <c r="Z1" s="1"/>
      <c r="AA1" s="1"/>
      <c r="AB1" s="1"/>
    </row>
    <row r="2" spans="1:28" ht="15.75" customHeight="1" x14ac:dyDescent="0.15">
      <c r="A2" s="15" t="s">
        <v>61</v>
      </c>
      <c r="B2" s="15" t="s">
        <v>155</v>
      </c>
      <c r="C2" s="15" t="s">
        <v>31</v>
      </c>
      <c r="D2" s="15" t="s">
        <v>32</v>
      </c>
      <c r="E2" s="15" t="s">
        <v>157</v>
      </c>
      <c r="F2" s="15" t="s">
        <v>83</v>
      </c>
      <c r="G2" s="19"/>
      <c r="I2" s="20">
        <v>6.7708333333333336E-3</v>
      </c>
      <c r="J2" s="15">
        <v>1</v>
      </c>
      <c r="K2" s="15" t="s">
        <v>52</v>
      </c>
      <c r="M2" s="15">
        <v>1</v>
      </c>
      <c r="O2" s="20">
        <v>4.3518518518518515E-3</v>
      </c>
      <c r="P2" s="15">
        <v>1</v>
      </c>
      <c r="Q2" s="15" t="s">
        <v>44</v>
      </c>
      <c r="R2" s="15">
        <v>1</v>
      </c>
      <c r="V2" s="19">
        <f t="shared" ref="V2:V4" si="0">SUM(I2,O2)</f>
        <v>1.1122685185185185E-2</v>
      </c>
      <c r="W2" s="15">
        <v>1</v>
      </c>
    </row>
    <row r="3" spans="1:28" ht="15.75" customHeight="1" x14ac:dyDescent="0.15">
      <c r="A3" s="15" t="s">
        <v>39</v>
      </c>
      <c r="B3" s="15" t="s">
        <v>40</v>
      </c>
      <c r="C3" s="15" t="s">
        <v>31</v>
      </c>
      <c r="D3" s="15" t="s">
        <v>32</v>
      </c>
      <c r="E3" s="15" t="s">
        <v>42</v>
      </c>
      <c r="F3" s="15" t="s">
        <v>43</v>
      </c>
      <c r="G3" s="19"/>
      <c r="I3" s="20">
        <v>9.9421296296296289E-3</v>
      </c>
      <c r="J3" s="15">
        <v>2</v>
      </c>
      <c r="K3" s="15" t="s">
        <v>36</v>
      </c>
      <c r="N3" s="15">
        <v>1</v>
      </c>
      <c r="O3" s="20">
        <v>4.6412037037037038E-3</v>
      </c>
      <c r="P3" s="15">
        <v>2</v>
      </c>
      <c r="Q3" s="15" t="s">
        <v>44</v>
      </c>
      <c r="R3" s="15">
        <v>2</v>
      </c>
      <c r="V3" s="19">
        <f t="shared" si="0"/>
        <v>1.4583333333333334E-2</v>
      </c>
      <c r="W3" s="15">
        <v>2</v>
      </c>
    </row>
    <row r="4" spans="1:28" ht="15.75" customHeight="1" x14ac:dyDescent="0.15">
      <c r="A4" s="15" t="s">
        <v>61</v>
      </c>
      <c r="B4" s="15" t="s">
        <v>62</v>
      </c>
      <c r="C4" s="15" t="s">
        <v>31</v>
      </c>
      <c r="D4" s="15" t="s">
        <v>32</v>
      </c>
      <c r="E4" s="15" t="s">
        <v>64</v>
      </c>
      <c r="F4" s="15" t="s">
        <v>65</v>
      </c>
      <c r="G4" s="19"/>
      <c r="I4" s="20">
        <v>1.1111111111111112E-2</v>
      </c>
      <c r="J4" s="15">
        <v>3</v>
      </c>
      <c r="K4" s="15" t="s">
        <v>52</v>
      </c>
      <c r="M4" s="15">
        <v>2</v>
      </c>
      <c r="O4" s="20">
        <v>5.0694444444444441E-3</v>
      </c>
      <c r="P4" s="15">
        <v>3</v>
      </c>
      <c r="Q4" s="15" t="s">
        <v>44</v>
      </c>
      <c r="R4" s="15">
        <v>3</v>
      </c>
      <c r="V4" s="19">
        <f t="shared" si="0"/>
        <v>1.6180555555555556E-2</v>
      </c>
      <c r="W4" s="15">
        <v>3</v>
      </c>
    </row>
  </sheetData>
  <autoFilter ref="A1:AB4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B5"/>
  <sheetViews>
    <sheetView workbookViewId="0"/>
  </sheetViews>
  <sheetFormatPr baseColWidth="10" defaultColWidth="14.5" defaultRowHeight="15.75" customHeight="1" x14ac:dyDescent="0.15"/>
  <sheetData>
    <row r="1" spans="1:28" ht="15.75" customHeight="1" x14ac:dyDescent="0.15">
      <c r="A1" s="1" t="s">
        <v>1</v>
      </c>
      <c r="B1" s="1" t="s">
        <v>2</v>
      </c>
      <c r="C1" s="1" t="s">
        <v>3</v>
      </c>
      <c r="D1" s="1" t="s">
        <v>4</v>
      </c>
      <c r="E1" s="1" t="s">
        <v>6</v>
      </c>
      <c r="F1" s="1" t="s">
        <v>7</v>
      </c>
      <c r="G1" s="2" t="s">
        <v>8</v>
      </c>
      <c r="H1" s="3" t="s">
        <v>9</v>
      </c>
      <c r="I1" s="2" t="s">
        <v>10</v>
      </c>
      <c r="J1" s="3" t="s">
        <v>11</v>
      </c>
      <c r="K1" s="1" t="s">
        <v>12</v>
      </c>
      <c r="L1" s="3" t="s">
        <v>13</v>
      </c>
      <c r="M1" s="3" t="s">
        <v>14</v>
      </c>
      <c r="N1" s="3" t="s">
        <v>15</v>
      </c>
      <c r="O1" s="2" t="s">
        <v>16</v>
      </c>
      <c r="P1" s="3" t="s">
        <v>17</v>
      </c>
      <c r="Q1" s="1" t="s">
        <v>18</v>
      </c>
      <c r="R1" s="4" t="s">
        <v>19</v>
      </c>
      <c r="S1" s="4" t="s">
        <v>20</v>
      </c>
      <c r="T1" s="4" t="s">
        <v>21</v>
      </c>
      <c r="U1" s="4" t="s">
        <v>22</v>
      </c>
      <c r="V1" s="5" t="s">
        <v>25</v>
      </c>
      <c r="W1" s="6" t="s">
        <v>26</v>
      </c>
      <c r="X1" s="5" t="s">
        <v>27</v>
      </c>
      <c r="Y1" s="6" t="s">
        <v>28</v>
      </c>
      <c r="Z1" s="1"/>
      <c r="AA1" s="1"/>
      <c r="AB1" s="1"/>
    </row>
    <row r="2" spans="1:28" ht="15.75" customHeight="1" x14ac:dyDescent="0.15">
      <c r="A2" s="15" t="s">
        <v>95</v>
      </c>
      <c r="B2" s="15" t="s">
        <v>190</v>
      </c>
      <c r="C2" s="15" t="s">
        <v>97</v>
      </c>
      <c r="D2" s="15" t="s">
        <v>32</v>
      </c>
      <c r="E2" s="15" t="s">
        <v>192</v>
      </c>
      <c r="F2" s="15" t="s">
        <v>193</v>
      </c>
      <c r="G2" s="19"/>
      <c r="I2" s="20">
        <v>1.1331018518518518E-2</v>
      </c>
      <c r="J2" s="15">
        <v>1</v>
      </c>
      <c r="K2" s="15" t="s">
        <v>52</v>
      </c>
      <c r="M2" s="15">
        <v>1</v>
      </c>
      <c r="O2" s="20">
        <v>5.4976851851851853E-3</v>
      </c>
      <c r="P2" s="15">
        <v>2</v>
      </c>
      <c r="Q2" s="15" t="s">
        <v>44</v>
      </c>
      <c r="R2" s="15">
        <v>2</v>
      </c>
      <c r="V2" s="19">
        <f t="shared" ref="V2:V5" si="0">SUM(I2,O2)</f>
        <v>1.6828703703703703E-2</v>
      </c>
      <c r="W2" s="15">
        <v>1</v>
      </c>
    </row>
    <row r="3" spans="1:28" ht="15.75" customHeight="1" x14ac:dyDescent="0.15">
      <c r="A3" s="15" t="s">
        <v>323</v>
      </c>
      <c r="B3" s="15" t="s">
        <v>341</v>
      </c>
      <c r="C3" s="15" t="s">
        <v>97</v>
      </c>
      <c r="D3" s="15" t="s">
        <v>32</v>
      </c>
      <c r="E3" s="15" t="s">
        <v>64</v>
      </c>
      <c r="F3" s="15" t="s">
        <v>343</v>
      </c>
      <c r="G3" s="19"/>
      <c r="I3" s="20">
        <v>1.2094907407407407E-2</v>
      </c>
      <c r="J3" s="15">
        <v>2</v>
      </c>
      <c r="K3" s="15" t="s">
        <v>52</v>
      </c>
      <c r="M3" s="15">
        <v>2</v>
      </c>
      <c r="O3" s="20">
        <v>5.0810185185185186E-3</v>
      </c>
      <c r="P3" s="15">
        <v>1</v>
      </c>
      <c r="Q3" s="15" t="s">
        <v>44</v>
      </c>
      <c r="R3" s="15">
        <v>1</v>
      </c>
      <c r="V3" s="19">
        <f t="shared" si="0"/>
        <v>1.7175925925925924E-2</v>
      </c>
      <c r="W3" s="15">
        <v>2</v>
      </c>
    </row>
    <row r="4" spans="1:28" ht="15.75" customHeight="1" x14ac:dyDescent="0.15">
      <c r="A4" s="15" t="s">
        <v>528</v>
      </c>
      <c r="B4" s="15" t="s">
        <v>320</v>
      </c>
      <c r="C4" s="15" t="s">
        <v>97</v>
      </c>
      <c r="D4" s="15" t="s">
        <v>32</v>
      </c>
      <c r="E4" s="15" t="s">
        <v>321</v>
      </c>
      <c r="F4" s="15" t="s">
        <v>106</v>
      </c>
      <c r="G4" s="19"/>
      <c r="I4" s="20">
        <v>1.3171296296296296E-2</v>
      </c>
      <c r="J4" s="15">
        <v>3</v>
      </c>
      <c r="K4" s="15" t="s">
        <v>52</v>
      </c>
      <c r="M4" s="15">
        <v>3</v>
      </c>
      <c r="O4" s="20">
        <v>5.9143518518518521E-3</v>
      </c>
      <c r="P4" s="15">
        <v>3</v>
      </c>
      <c r="Q4" s="15" t="s">
        <v>44</v>
      </c>
      <c r="R4" s="15">
        <v>3</v>
      </c>
      <c r="V4" s="19">
        <f t="shared" si="0"/>
        <v>1.9085648148148147E-2</v>
      </c>
      <c r="W4" s="15">
        <v>3</v>
      </c>
    </row>
    <row r="5" spans="1:28" ht="15.75" customHeight="1" x14ac:dyDescent="0.15">
      <c r="A5" s="15" t="s">
        <v>496</v>
      </c>
      <c r="B5" s="15" t="s">
        <v>497</v>
      </c>
      <c r="C5" s="15" t="s">
        <v>97</v>
      </c>
      <c r="D5" s="15" t="s">
        <v>32</v>
      </c>
      <c r="E5" s="15" t="s">
        <v>192</v>
      </c>
      <c r="F5" s="15" t="s">
        <v>193</v>
      </c>
      <c r="G5" s="19"/>
      <c r="I5" s="20">
        <v>1.4976851851851852E-2</v>
      </c>
      <c r="J5" s="15">
        <v>4</v>
      </c>
      <c r="K5" s="15" t="s">
        <v>52</v>
      </c>
      <c r="M5" s="15">
        <v>4</v>
      </c>
      <c r="O5" s="20">
        <v>6.6898148148148151E-3</v>
      </c>
      <c r="P5" s="15">
        <v>4</v>
      </c>
      <c r="Q5" s="15" t="s">
        <v>44</v>
      </c>
      <c r="R5" s="15">
        <v>4</v>
      </c>
      <c r="V5" s="19">
        <f t="shared" si="0"/>
        <v>2.1666666666666667E-2</v>
      </c>
      <c r="W5" s="15">
        <v>4</v>
      </c>
    </row>
  </sheetData>
  <autoFilter ref="A1:AB5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B14"/>
  <sheetViews>
    <sheetView workbookViewId="0"/>
  </sheetViews>
  <sheetFormatPr baseColWidth="10" defaultColWidth="14.5" defaultRowHeight="15.75" customHeight="1" x14ac:dyDescent="0.15"/>
  <sheetData>
    <row r="1" spans="1:28" ht="15.75" customHeight="1" x14ac:dyDescent="0.15">
      <c r="A1" s="1" t="s">
        <v>1</v>
      </c>
      <c r="B1" s="1" t="s">
        <v>2</v>
      </c>
      <c r="C1" s="1" t="s">
        <v>3</v>
      </c>
      <c r="D1" s="1" t="s">
        <v>4</v>
      </c>
      <c r="E1" s="1" t="s">
        <v>6</v>
      </c>
      <c r="F1" s="1" t="s">
        <v>7</v>
      </c>
      <c r="G1" s="2" t="s">
        <v>8</v>
      </c>
      <c r="H1" s="3" t="s">
        <v>9</v>
      </c>
      <c r="I1" s="2" t="s">
        <v>10</v>
      </c>
      <c r="J1" s="3" t="s">
        <v>11</v>
      </c>
      <c r="K1" s="1" t="s">
        <v>12</v>
      </c>
      <c r="L1" s="3" t="s">
        <v>13</v>
      </c>
      <c r="M1" s="3" t="s">
        <v>14</v>
      </c>
      <c r="N1" s="3" t="s">
        <v>15</v>
      </c>
      <c r="O1" s="2" t="s">
        <v>16</v>
      </c>
      <c r="P1" s="3" t="s">
        <v>17</v>
      </c>
      <c r="Q1" s="1" t="s">
        <v>18</v>
      </c>
      <c r="R1" s="4" t="s">
        <v>19</v>
      </c>
      <c r="S1" s="4" t="s">
        <v>20</v>
      </c>
      <c r="T1" s="4" t="s">
        <v>21</v>
      </c>
      <c r="U1" s="4" t="s">
        <v>22</v>
      </c>
      <c r="V1" s="5" t="s">
        <v>25</v>
      </c>
      <c r="W1" s="6" t="s">
        <v>26</v>
      </c>
      <c r="X1" s="5" t="s">
        <v>27</v>
      </c>
      <c r="Y1" s="6" t="s">
        <v>28</v>
      </c>
      <c r="Z1" s="1"/>
      <c r="AA1" s="1"/>
      <c r="AB1" s="1"/>
    </row>
    <row r="2" spans="1:28" ht="15.75" customHeight="1" x14ac:dyDescent="0.15">
      <c r="A2" s="21" t="s">
        <v>471</v>
      </c>
      <c r="B2" s="21" t="s">
        <v>472</v>
      </c>
      <c r="C2" s="21" t="s">
        <v>31</v>
      </c>
      <c r="D2" s="21" t="s">
        <v>48</v>
      </c>
      <c r="E2" s="21" t="s">
        <v>473</v>
      </c>
      <c r="F2" s="21" t="s">
        <v>461</v>
      </c>
      <c r="G2" s="22"/>
      <c r="H2" s="21"/>
      <c r="I2" s="23">
        <v>9.9189814814814817E-3</v>
      </c>
      <c r="J2" s="24">
        <v>1</v>
      </c>
      <c r="K2" s="21" t="s">
        <v>36</v>
      </c>
      <c r="L2" s="21"/>
      <c r="M2" s="21"/>
      <c r="N2" s="25">
        <v>1</v>
      </c>
      <c r="O2" s="23">
        <v>4.7106481481481478E-3</v>
      </c>
      <c r="P2" s="24">
        <v>1</v>
      </c>
      <c r="Q2" s="26" t="s">
        <v>37</v>
      </c>
      <c r="R2" s="21"/>
      <c r="S2" s="21"/>
      <c r="T2" s="24">
        <v>1</v>
      </c>
      <c r="U2" s="21"/>
      <c r="V2" s="23">
        <f t="shared" ref="V2:V14" si="0">SUM(I2,O2)</f>
        <v>1.462962962962963E-2</v>
      </c>
      <c r="W2" s="27">
        <v>1</v>
      </c>
      <c r="X2" s="21"/>
      <c r="Y2" s="21"/>
      <c r="Z2" s="21"/>
      <c r="AA2" s="21"/>
      <c r="AB2" s="21"/>
    </row>
    <row r="3" spans="1:28" ht="15.75" customHeight="1" x14ac:dyDescent="0.15">
      <c r="A3" s="21" t="s">
        <v>569</v>
      </c>
      <c r="B3" s="21" t="s">
        <v>570</v>
      </c>
      <c r="C3" s="21" t="s">
        <v>31</v>
      </c>
      <c r="D3" s="21" t="s">
        <v>48</v>
      </c>
      <c r="E3" s="21" t="s">
        <v>571</v>
      </c>
      <c r="F3" s="28" t="s">
        <v>43</v>
      </c>
      <c r="G3" s="22"/>
      <c r="H3" s="21"/>
      <c r="I3" s="23">
        <v>1.1099537037037036E-2</v>
      </c>
      <c r="J3" s="24">
        <v>2</v>
      </c>
      <c r="K3" s="28" t="s">
        <v>36</v>
      </c>
      <c r="L3" s="21"/>
      <c r="M3" s="21"/>
      <c r="N3" s="24">
        <v>2</v>
      </c>
      <c r="O3" s="23">
        <v>5.0810185185185186E-3</v>
      </c>
      <c r="P3" s="24">
        <v>8</v>
      </c>
      <c r="Q3" s="29" t="s">
        <v>37</v>
      </c>
      <c r="R3" s="21"/>
      <c r="S3" s="21"/>
      <c r="T3" s="24">
        <v>2</v>
      </c>
      <c r="U3" s="21"/>
      <c r="V3" s="23">
        <f t="shared" si="0"/>
        <v>1.6180555555555556E-2</v>
      </c>
      <c r="W3" s="27">
        <v>2</v>
      </c>
      <c r="X3" s="21"/>
      <c r="Y3" s="21"/>
      <c r="Z3" s="21"/>
      <c r="AA3" s="21"/>
      <c r="AB3" s="21"/>
    </row>
    <row r="4" spans="1:28" ht="15.75" customHeight="1" x14ac:dyDescent="0.15">
      <c r="A4" s="21" t="s">
        <v>170</v>
      </c>
      <c r="B4" s="21" t="s">
        <v>171</v>
      </c>
      <c r="C4" s="21" t="s">
        <v>31</v>
      </c>
      <c r="D4" s="21" t="s">
        <v>48</v>
      </c>
      <c r="E4" s="21" t="s">
        <v>57</v>
      </c>
      <c r="F4" s="21" t="s">
        <v>173</v>
      </c>
      <c r="G4" s="22"/>
      <c r="H4" s="21"/>
      <c r="I4" s="23">
        <v>1.1238425925925926E-2</v>
      </c>
      <c r="J4" s="24">
        <v>3</v>
      </c>
      <c r="K4" s="29" t="s">
        <v>52</v>
      </c>
      <c r="L4" s="21"/>
      <c r="M4" s="24">
        <v>3</v>
      </c>
      <c r="N4" s="21"/>
      <c r="O4" s="23">
        <v>5.0115740740740737E-3</v>
      </c>
      <c r="P4" s="24">
        <v>5</v>
      </c>
      <c r="Q4" s="28" t="s">
        <v>44</v>
      </c>
      <c r="R4" s="24">
        <v>3</v>
      </c>
      <c r="S4" s="21"/>
      <c r="T4" s="21"/>
      <c r="U4" s="21"/>
      <c r="V4" s="23">
        <f t="shared" si="0"/>
        <v>1.6250000000000001E-2</v>
      </c>
      <c r="W4" s="27">
        <v>3</v>
      </c>
      <c r="X4" s="21"/>
      <c r="Y4" s="21"/>
      <c r="Z4" s="21"/>
      <c r="AA4" s="21"/>
      <c r="AB4" s="21"/>
    </row>
    <row r="5" spans="1:28" ht="15.75" customHeight="1" x14ac:dyDescent="0.15">
      <c r="A5" s="21" t="s">
        <v>478</v>
      </c>
      <c r="B5" s="21" t="s">
        <v>55</v>
      </c>
      <c r="C5" s="21" t="s">
        <v>31</v>
      </c>
      <c r="D5" s="21" t="s">
        <v>48</v>
      </c>
      <c r="E5" s="21" t="s">
        <v>57</v>
      </c>
      <c r="F5" s="29" t="s">
        <v>479</v>
      </c>
      <c r="G5" s="22"/>
      <c r="H5" s="21"/>
      <c r="I5" s="23">
        <v>1.1620370370370371E-2</v>
      </c>
      <c r="J5" s="24">
        <v>4</v>
      </c>
      <c r="K5" s="29" t="s">
        <v>52</v>
      </c>
      <c r="L5" s="21"/>
      <c r="M5" s="24">
        <v>4</v>
      </c>
      <c r="N5" s="21"/>
      <c r="O5" s="23">
        <v>4.7106481481481478E-3</v>
      </c>
      <c r="P5" s="24">
        <v>1</v>
      </c>
      <c r="Q5" s="28" t="s">
        <v>44</v>
      </c>
      <c r="R5" s="24">
        <v>1</v>
      </c>
      <c r="S5" s="21"/>
      <c r="T5" s="21"/>
      <c r="U5" s="21"/>
      <c r="V5" s="23">
        <f t="shared" si="0"/>
        <v>1.6331018518518519E-2</v>
      </c>
      <c r="W5" s="27">
        <v>4</v>
      </c>
      <c r="X5" s="21"/>
      <c r="Y5" s="21"/>
      <c r="Z5" s="21"/>
      <c r="AA5" s="21"/>
      <c r="AB5" s="21"/>
    </row>
    <row r="6" spans="1:28" ht="15.75" customHeight="1" x14ac:dyDescent="0.15">
      <c r="A6" s="21" t="s">
        <v>506</v>
      </c>
      <c r="B6" s="21" t="s">
        <v>103</v>
      </c>
      <c r="C6" s="21" t="s">
        <v>31</v>
      </c>
      <c r="D6" s="21" t="s">
        <v>48</v>
      </c>
      <c r="E6" s="21" t="s">
        <v>105</v>
      </c>
      <c r="F6" s="21" t="s">
        <v>106</v>
      </c>
      <c r="G6" s="23">
        <v>3.7152777777777778E-3</v>
      </c>
      <c r="H6" s="25">
        <v>1</v>
      </c>
      <c r="I6" s="23">
        <v>1.1643518518518518E-2</v>
      </c>
      <c r="J6" s="24">
        <v>5</v>
      </c>
      <c r="K6" s="29" t="s">
        <v>52</v>
      </c>
      <c r="L6" s="21"/>
      <c r="M6" s="24">
        <v>5</v>
      </c>
      <c r="N6" s="21"/>
      <c r="O6" s="23">
        <v>4.7337962962962967E-3</v>
      </c>
      <c r="P6" s="24">
        <v>3</v>
      </c>
      <c r="Q6" s="29" t="s">
        <v>66</v>
      </c>
      <c r="R6" s="21"/>
      <c r="S6" s="25">
        <v>1</v>
      </c>
      <c r="T6" s="21"/>
      <c r="U6" s="21"/>
      <c r="V6" s="23">
        <f t="shared" si="0"/>
        <v>1.6377314814814817E-2</v>
      </c>
      <c r="W6" s="27">
        <v>5</v>
      </c>
      <c r="X6" s="23">
        <f>SUM(G6,I6,O6)</f>
        <v>2.0092592592592592E-2</v>
      </c>
      <c r="Y6" s="25">
        <v>1</v>
      </c>
      <c r="Z6" s="21"/>
      <c r="AA6" s="21"/>
      <c r="AB6" s="21"/>
    </row>
    <row r="7" spans="1:28" ht="15.75" customHeight="1" x14ac:dyDescent="0.15">
      <c r="A7" s="21" t="s">
        <v>29</v>
      </c>
      <c r="B7" s="21" t="s">
        <v>150</v>
      </c>
      <c r="C7" s="21" t="s">
        <v>31</v>
      </c>
      <c r="D7" s="21" t="s">
        <v>48</v>
      </c>
      <c r="E7" s="21" t="s">
        <v>466</v>
      </c>
      <c r="F7" s="29" t="s">
        <v>467</v>
      </c>
      <c r="G7" s="22"/>
      <c r="H7" s="21"/>
      <c r="I7" s="23">
        <v>1.2094907407407407E-2</v>
      </c>
      <c r="J7" s="24">
        <v>7</v>
      </c>
      <c r="K7" s="29" t="s">
        <v>52</v>
      </c>
      <c r="L7" s="21"/>
      <c r="M7" s="24">
        <v>7</v>
      </c>
      <c r="N7" s="21"/>
      <c r="O7" s="23">
        <v>5.0000000000000001E-3</v>
      </c>
      <c r="P7" s="24">
        <v>4</v>
      </c>
      <c r="Q7" s="21" t="s">
        <v>44</v>
      </c>
      <c r="R7" s="24">
        <v>2</v>
      </c>
      <c r="S7" s="21"/>
      <c r="T7" s="21"/>
      <c r="U7" s="21"/>
      <c r="V7" s="23">
        <f t="shared" si="0"/>
        <v>1.7094907407407406E-2</v>
      </c>
      <c r="W7" s="27">
        <v>6</v>
      </c>
      <c r="X7" s="21"/>
      <c r="Y7" s="21"/>
      <c r="Z7" s="21"/>
      <c r="AA7" s="21"/>
      <c r="AB7" s="21"/>
    </row>
    <row r="8" spans="1:28" ht="15.75" customHeight="1" x14ac:dyDescent="0.15">
      <c r="A8" s="21" t="s">
        <v>426</v>
      </c>
      <c r="B8" s="21" t="s">
        <v>376</v>
      </c>
      <c r="C8" s="21" t="s">
        <v>31</v>
      </c>
      <c r="D8" s="21" t="s">
        <v>48</v>
      </c>
      <c r="E8" s="21" t="s">
        <v>57</v>
      </c>
      <c r="F8" s="29" t="s">
        <v>388</v>
      </c>
      <c r="G8" s="22"/>
      <c r="H8" s="21"/>
      <c r="I8" s="23">
        <v>1.1689814814814814E-2</v>
      </c>
      <c r="J8" s="24">
        <v>6</v>
      </c>
      <c r="K8" s="29" t="s">
        <v>52</v>
      </c>
      <c r="L8" s="21"/>
      <c r="M8" s="24">
        <v>6</v>
      </c>
      <c r="N8" s="21"/>
      <c r="O8" s="23">
        <v>5.4050925925925924E-3</v>
      </c>
      <c r="P8" s="24">
        <v>9</v>
      </c>
      <c r="Q8" s="21" t="s">
        <v>44</v>
      </c>
      <c r="R8" s="24">
        <v>6</v>
      </c>
      <c r="S8" s="21"/>
      <c r="T8" s="21"/>
      <c r="U8" s="21"/>
      <c r="V8" s="23">
        <f t="shared" si="0"/>
        <v>1.7094907407407406E-2</v>
      </c>
      <c r="W8" s="27">
        <v>6</v>
      </c>
      <c r="X8" s="21"/>
      <c r="Y8" s="21"/>
      <c r="Z8" s="21"/>
      <c r="AA8" s="21"/>
      <c r="AB8" s="21"/>
    </row>
    <row r="9" spans="1:28" ht="15.75" customHeight="1" x14ac:dyDescent="0.15">
      <c r="A9" s="21" t="s">
        <v>482</v>
      </c>
      <c r="B9" s="21" t="s">
        <v>483</v>
      </c>
      <c r="C9" s="21" t="s">
        <v>31</v>
      </c>
      <c r="D9" s="21" t="s">
        <v>48</v>
      </c>
      <c r="E9" s="21" t="s">
        <v>466</v>
      </c>
      <c r="F9" s="29" t="s">
        <v>485</v>
      </c>
      <c r="G9" s="22"/>
      <c r="H9" s="21"/>
      <c r="I9" s="23">
        <v>1.2777777777777779E-2</v>
      </c>
      <c r="J9" s="24">
        <v>11</v>
      </c>
      <c r="K9" s="29" t="s">
        <v>52</v>
      </c>
      <c r="L9" s="21"/>
      <c r="M9" s="24">
        <v>11</v>
      </c>
      <c r="N9" s="21"/>
      <c r="O9" s="23">
        <v>5.0694444444444441E-3</v>
      </c>
      <c r="P9" s="24">
        <v>7</v>
      </c>
      <c r="Q9" s="28" t="s">
        <v>44</v>
      </c>
      <c r="R9" s="24">
        <v>5</v>
      </c>
      <c r="S9" s="21"/>
      <c r="T9" s="21"/>
      <c r="U9" s="21"/>
      <c r="V9" s="23">
        <f t="shared" si="0"/>
        <v>1.7847222222222223E-2</v>
      </c>
      <c r="W9" s="27">
        <v>8</v>
      </c>
      <c r="X9" s="21"/>
      <c r="Y9" s="21"/>
      <c r="Z9" s="21"/>
      <c r="AA9" s="21"/>
      <c r="AB9" s="21"/>
    </row>
    <row r="10" spans="1:28" ht="15.75" customHeight="1" x14ac:dyDescent="0.15">
      <c r="A10" s="21" t="s">
        <v>146</v>
      </c>
      <c r="B10" s="21" t="s">
        <v>199</v>
      </c>
      <c r="C10" s="21" t="s">
        <v>31</v>
      </c>
      <c r="D10" s="21" t="s">
        <v>48</v>
      </c>
      <c r="E10" s="21" t="s">
        <v>152</v>
      </c>
      <c r="F10" s="30" t="s">
        <v>574</v>
      </c>
      <c r="G10" s="22"/>
      <c r="H10" s="21"/>
      <c r="I10" s="23">
        <v>1.2824074074074075E-2</v>
      </c>
      <c r="J10" s="24">
        <v>12</v>
      </c>
      <c r="K10" s="29" t="s">
        <v>52</v>
      </c>
      <c r="L10" s="21"/>
      <c r="M10" s="24">
        <v>12</v>
      </c>
      <c r="N10" s="21"/>
      <c r="O10" s="23">
        <v>5.0578703703703706E-3</v>
      </c>
      <c r="P10" s="24">
        <v>6</v>
      </c>
      <c r="Q10" s="21" t="s">
        <v>44</v>
      </c>
      <c r="R10" s="24">
        <v>4</v>
      </c>
      <c r="S10" s="21"/>
      <c r="T10" s="21"/>
      <c r="U10" s="21"/>
      <c r="V10" s="23">
        <f t="shared" si="0"/>
        <v>1.7881944444444443E-2</v>
      </c>
      <c r="W10" s="27">
        <v>9</v>
      </c>
      <c r="X10" s="21"/>
      <c r="Y10" s="21"/>
      <c r="Z10" s="21"/>
      <c r="AA10" s="21"/>
      <c r="AB10" s="21"/>
    </row>
    <row r="11" spans="1:28" ht="15.75" customHeight="1" x14ac:dyDescent="0.15">
      <c r="A11" s="21" t="s">
        <v>258</v>
      </c>
      <c r="B11" s="21" t="s">
        <v>259</v>
      </c>
      <c r="C11" s="21" t="s">
        <v>31</v>
      </c>
      <c r="D11" s="21" t="s">
        <v>48</v>
      </c>
      <c r="E11" s="21" t="s">
        <v>260</v>
      </c>
      <c r="F11" s="31" t="s">
        <v>261</v>
      </c>
      <c r="G11" s="22"/>
      <c r="H11" s="21"/>
      <c r="I11" s="23">
        <v>1.2372685185185184E-2</v>
      </c>
      <c r="J11" s="24">
        <v>8</v>
      </c>
      <c r="K11" s="29" t="s">
        <v>52</v>
      </c>
      <c r="L11" s="21"/>
      <c r="M11" s="24">
        <v>8</v>
      </c>
      <c r="N11" s="21"/>
      <c r="O11" s="23">
        <v>5.5092592592592589E-3</v>
      </c>
      <c r="P11" s="24">
        <v>11</v>
      </c>
      <c r="Q11" s="28" t="s">
        <v>44</v>
      </c>
      <c r="R11" s="24">
        <v>7</v>
      </c>
      <c r="S11" s="21"/>
      <c r="T11" s="21"/>
      <c r="U11" s="21"/>
      <c r="V11" s="23">
        <f t="shared" si="0"/>
        <v>1.7881944444444443E-2</v>
      </c>
      <c r="W11" s="27">
        <v>9</v>
      </c>
      <c r="X11" s="21"/>
      <c r="Y11" s="21"/>
      <c r="Z11" s="21"/>
      <c r="AA11" s="21"/>
      <c r="AB11" s="21"/>
    </row>
    <row r="12" spans="1:28" ht="15.75" customHeight="1" x14ac:dyDescent="0.15">
      <c r="A12" s="21" t="s">
        <v>286</v>
      </c>
      <c r="B12" s="21" t="s">
        <v>62</v>
      </c>
      <c r="C12" s="21" t="s">
        <v>31</v>
      </c>
      <c r="D12" s="21" t="s">
        <v>48</v>
      </c>
      <c r="E12" s="21" t="s">
        <v>57</v>
      </c>
      <c r="F12" s="29" t="s">
        <v>288</v>
      </c>
      <c r="G12" s="22"/>
      <c r="H12" s="21"/>
      <c r="I12" s="23">
        <v>1.2708333333333334E-2</v>
      </c>
      <c r="J12" s="24">
        <v>10</v>
      </c>
      <c r="K12" s="29" t="s">
        <v>52</v>
      </c>
      <c r="L12" s="21"/>
      <c r="M12" s="24">
        <v>10</v>
      </c>
      <c r="N12" s="21"/>
      <c r="O12" s="23">
        <v>5.4861111111111109E-3</v>
      </c>
      <c r="P12" s="24">
        <v>10</v>
      </c>
      <c r="Q12" s="29" t="s">
        <v>66</v>
      </c>
      <c r="R12" s="21"/>
      <c r="S12" s="25">
        <v>2</v>
      </c>
      <c r="T12" s="21"/>
      <c r="U12" s="21"/>
      <c r="V12" s="23">
        <f t="shared" si="0"/>
        <v>1.8194444444444444E-2</v>
      </c>
      <c r="W12" s="27">
        <v>11</v>
      </c>
      <c r="X12" s="21"/>
      <c r="Y12" s="21"/>
      <c r="Z12" s="21"/>
      <c r="AA12" s="21"/>
      <c r="AB12" s="21"/>
    </row>
    <row r="13" spans="1:28" ht="15.75" customHeight="1" x14ac:dyDescent="0.15">
      <c r="A13" s="21" t="s">
        <v>363</v>
      </c>
      <c r="B13" s="21" t="s">
        <v>364</v>
      </c>
      <c r="C13" s="21" t="s">
        <v>31</v>
      </c>
      <c r="D13" s="21" t="s">
        <v>48</v>
      </c>
      <c r="E13" s="21" t="s">
        <v>349</v>
      </c>
      <c r="F13" s="21" t="s">
        <v>261</v>
      </c>
      <c r="G13" s="22"/>
      <c r="H13" s="21"/>
      <c r="I13" s="23">
        <v>1.2418981481481482E-2</v>
      </c>
      <c r="J13" s="24">
        <v>9</v>
      </c>
      <c r="K13" s="29" t="s">
        <v>52</v>
      </c>
      <c r="L13" s="21"/>
      <c r="M13" s="24">
        <v>9</v>
      </c>
      <c r="N13" s="21"/>
      <c r="O13" s="23">
        <v>6.122685185185185E-3</v>
      </c>
      <c r="P13" s="24">
        <v>12</v>
      </c>
      <c r="Q13" s="21" t="s">
        <v>44</v>
      </c>
      <c r="R13" s="24">
        <v>8</v>
      </c>
      <c r="S13" s="21"/>
      <c r="T13" s="21"/>
      <c r="U13" s="21"/>
      <c r="V13" s="23">
        <f t="shared" si="0"/>
        <v>1.8541666666666668E-2</v>
      </c>
      <c r="W13" s="27">
        <v>12</v>
      </c>
      <c r="X13" s="21"/>
      <c r="Y13" s="21"/>
      <c r="Z13" s="21"/>
      <c r="AA13" s="21"/>
      <c r="AB13" s="21"/>
    </row>
    <row r="14" spans="1:28" ht="15.75" customHeight="1" x14ac:dyDescent="0.15">
      <c r="A14" s="21" t="s">
        <v>559</v>
      </c>
      <c r="B14" s="21" t="s">
        <v>62</v>
      </c>
      <c r="C14" s="21" t="s">
        <v>31</v>
      </c>
      <c r="D14" s="21" t="s">
        <v>48</v>
      </c>
      <c r="E14" s="21" t="s">
        <v>192</v>
      </c>
      <c r="F14" s="21" t="s">
        <v>65</v>
      </c>
      <c r="G14" s="22"/>
      <c r="H14" s="21"/>
      <c r="I14" s="23">
        <v>1.3726851851851851E-2</v>
      </c>
      <c r="J14" s="24">
        <v>13</v>
      </c>
      <c r="K14" s="26" t="s">
        <v>52</v>
      </c>
      <c r="L14" s="21"/>
      <c r="M14" s="24">
        <v>13</v>
      </c>
      <c r="N14" s="21"/>
      <c r="O14" s="23">
        <v>6.3425925925925924E-3</v>
      </c>
      <c r="P14" s="24">
        <v>13</v>
      </c>
      <c r="Q14" s="21" t="s">
        <v>44</v>
      </c>
      <c r="R14" s="24">
        <v>9</v>
      </c>
      <c r="S14" s="21"/>
      <c r="T14" s="21"/>
      <c r="U14" s="21"/>
      <c r="V14" s="23">
        <f t="shared" si="0"/>
        <v>2.0069444444444445E-2</v>
      </c>
      <c r="W14" s="27">
        <v>13</v>
      </c>
      <c r="X14" s="21"/>
      <c r="Y14" s="21"/>
      <c r="Z14" s="21"/>
      <c r="AA14" s="21"/>
      <c r="AB14" s="21"/>
    </row>
  </sheetData>
  <autoFilter ref="A1:AB14" xr:uid="{00000000-0009-0000-0000-000004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B4"/>
  <sheetViews>
    <sheetView workbookViewId="0"/>
  </sheetViews>
  <sheetFormatPr baseColWidth="10" defaultColWidth="14.5" defaultRowHeight="15.75" customHeight="1" x14ac:dyDescent="0.15"/>
  <sheetData>
    <row r="1" spans="1:28" ht="15.75" customHeight="1" x14ac:dyDescent="0.15">
      <c r="A1" s="1" t="s">
        <v>1</v>
      </c>
      <c r="B1" s="1" t="s">
        <v>2</v>
      </c>
      <c r="C1" s="1" t="s">
        <v>3</v>
      </c>
      <c r="D1" s="1" t="s">
        <v>4</v>
      </c>
      <c r="E1" s="1" t="s">
        <v>6</v>
      </c>
      <c r="F1" s="1" t="s">
        <v>7</v>
      </c>
      <c r="G1" s="2" t="s">
        <v>8</v>
      </c>
      <c r="H1" s="3" t="s">
        <v>9</v>
      </c>
      <c r="I1" s="2" t="s">
        <v>10</v>
      </c>
      <c r="J1" s="3" t="s">
        <v>11</v>
      </c>
      <c r="K1" s="1" t="s">
        <v>12</v>
      </c>
      <c r="L1" s="3" t="s">
        <v>13</v>
      </c>
      <c r="M1" s="3" t="s">
        <v>14</v>
      </c>
      <c r="N1" s="3" t="s">
        <v>15</v>
      </c>
      <c r="O1" s="2" t="s">
        <v>16</v>
      </c>
      <c r="P1" s="3" t="s">
        <v>17</v>
      </c>
      <c r="Q1" s="1" t="s">
        <v>18</v>
      </c>
      <c r="R1" s="4" t="s">
        <v>19</v>
      </c>
      <c r="S1" s="4" t="s">
        <v>20</v>
      </c>
      <c r="T1" s="4" t="s">
        <v>21</v>
      </c>
      <c r="U1" s="4" t="s">
        <v>22</v>
      </c>
      <c r="V1" s="5" t="s">
        <v>25</v>
      </c>
      <c r="W1" s="6" t="s">
        <v>26</v>
      </c>
      <c r="X1" s="5" t="s">
        <v>27</v>
      </c>
      <c r="Y1" s="6" t="s">
        <v>28</v>
      </c>
      <c r="Z1" s="1"/>
      <c r="AA1" s="1"/>
      <c r="AB1" s="1"/>
    </row>
    <row r="2" spans="1:28" ht="15.75" customHeight="1" x14ac:dyDescent="0.15">
      <c r="A2" s="21" t="s">
        <v>282</v>
      </c>
      <c r="B2" s="21" t="s">
        <v>283</v>
      </c>
      <c r="C2" s="21" t="s">
        <v>97</v>
      </c>
      <c r="D2" s="21" t="s">
        <v>48</v>
      </c>
      <c r="E2" s="21" t="s">
        <v>57</v>
      </c>
      <c r="F2" s="21" t="s">
        <v>193</v>
      </c>
      <c r="G2" s="22"/>
      <c r="H2" s="21"/>
      <c r="I2" s="23">
        <v>1.2465277777777778E-2</v>
      </c>
      <c r="J2" s="27">
        <v>1</v>
      </c>
      <c r="K2" s="26" t="s">
        <v>52</v>
      </c>
      <c r="L2" s="21"/>
      <c r="M2" s="27">
        <v>1</v>
      </c>
      <c r="N2" s="21"/>
      <c r="O2" s="23">
        <v>5.9259259259259256E-3</v>
      </c>
      <c r="P2" s="27">
        <v>1</v>
      </c>
      <c r="Q2" s="26" t="s">
        <v>66</v>
      </c>
      <c r="R2" s="21"/>
      <c r="S2" s="27">
        <v>1</v>
      </c>
      <c r="T2" s="21"/>
      <c r="U2" s="21"/>
      <c r="V2" s="23">
        <f t="shared" ref="V2:V4" si="0">SUM(I2,O2)</f>
        <v>1.8391203703703705E-2</v>
      </c>
      <c r="W2" s="27">
        <v>1</v>
      </c>
      <c r="X2" s="21"/>
      <c r="Y2" s="21"/>
      <c r="Z2" s="21"/>
      <c r="AA2" s="21"/>
      <c r="AB2" s="21"/>
    </row>
    <row r="3" spans="1:28" ht="15.75" customHeight="1" x14ac:dyDescent="0.15">
      <c r="A3" s="21" t="s">
        <v>523</v>
      </c>
      <c r="B3" s="21" t="s">
        <v>524</v>
      </c>
      <c r="C3" s="21" t="s">
        <v>97</v>
      </c>
      <c r="D3" s="21" t="s">
        <v>48</v>
      </c>
      <c r="E3" s="21" t="s">
        <v>105</v>
      </c>
      <c r="F3" s="21" t="s">
        <v>106</v>
      </c>
      <c r="G3" s="22"/>
      <c r="H3" s="21"/>
      <c r="I3" s="23">
        <v>1.4201388888888888E-2</v>
      </c>
      <c r="J3" s="27">
        <v>3</v>
      </c>
      <c r="K3" s="29" t="s">
        <v>52</v>
      </c>
      <c r="L3" s="21"/>
      <c r="M3" s="27">
        <v>3</v>
      </c>
      <c r="N3" s="21"/>
      <c r="O3" s="23">
        <v>6.4699074074074077E-3</v>
      </c>
      <c r="P3" s="27">
        <v>2</v>
      </c>
      <c r="Q3" s="21" t="s">
        <v>44</v>
      </c>
      <c r="R3" s="27">
        <v>1</v>
      </c>
      <c r="S3" s="21"/>
      <c r="T3" s="21"/>
      <c r="U3" s="21"/>
      <c r="V3" s="23">
        <f t="shared" si="0"/>
        <v>2.0671296296296295E-2</v>
      </c>
      <c r="W3" s="27">
        <v>2</v>
      </c>
      <c r="X3" s="21"/>
      <c r="Y3" s="21"/>
      <c r="Z3" s="21"/>
      <c r="AA3" s="21"/>
      <c r="AB3" s="21"/>
    </row>
    <row r="4" spans="1:28" ht="15.75" customHeight="1" x14ac:dyDescent="0.15">
      <c r="A4" s="21" t="s">
        <v>407</v>
      </c>
      <c r="B4" s="21" t="s">
        <v>408</v>
      </c>
      <c r="C4" s="21" t="s">
        <v>97</v>
      </c>
      <c r="D4" s="21" t="s">
        <v>48</v>
      </c>
      <c r="E4" s="21" t="s">
        <v>57</v>
      </c>
      <c r="F4" s="21" t="s">
        <v>343</v>
      </c>
      <c r="G4" s="22"/>
      <c r="H4" s="21"/>
      <c r="I4" s="23">
        <v>1.4004629629629629E-2</v>
      </c>
      <c r="J4" s="27">
        <v>2</v>
      </c>
      <c r="K4" s="29" t="s">
        <v>52</v>
      </c>
      <c r="L4" s="21"/>
      <c r="M4" s="27">
        <v>2</v>
      </c>
      <c r="N4" s="21"/>
      <c r="O4" s="23">
        <v>9.4675925925925934E-3</v>
      </c>
      <c r="P4" s="27">
        <v>3</v>
      </c>
      <c r="Q4" s="21" t="s">
        <v>44</v>
      </c>
      <c r="R4" s="27">
        <v>2</v>
      </c>
      <c r="S4" s="21"/>
      <c r="T4" s="21"/>
      <c r="U4" s="21"/>
      <c r="V4" s="23">
        <f t="shared" si="0"/>
        <v>2.3472222222222221E-2</v>
      </c>
      <c r="W4" s="27">
        <v>3</v>
      </c>
      <c r="X4" s="21"/>
      <c r="Y4" s="21"/>
      <c r="Z4" s="21"/>
      <c r="AA4" s="21"/>
      <c r="AB4" s="21"/>
    </row>
  </sheetData>
  <autoFilter ref="A1:AB4" xr:uid="{00000000-0009-0000-0000-000005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B4"/>
  <sheetViews>
    <sheetView workbookViewId="0"/>
  </sheetViews>
  <sheetFormatPr baseColWidth="10" defaultColWidth="14.5" defaultRowHeight="15.75" customHeight="1" x14ac:dyDescent="0.15"/>
  <sheetData>
    <row r="1" spans="1:28" ht="15.75" customHeight="1" x14ac:dyDescent="0.15">
      <c r="A1" s="1" t="s">
        <v>1</v>
      </c>
      <c r="B1" s="1" t="s">
        <v>2</v>
      </c>
      <c r="C1" s="1" t="s">
        <v>3</v>
      </c>
      <c r="D1" s="1" t="s">
        <v>4</v>
      </c>
      <c r="E1" s="1" t="s">
        <v>6</v>
      </c>
      <c r="F1" s="1" t="s">
        <v>7</v>
      </c>
      <c r="G1" s="2" t="s">
        <v>8</v>
      </c>
      <c r="H1" s="3" t="s">
        <v>9</v>
      </c>
      <c r="I1" s="2" t="s">
        <v>10</v>
      </c>
      <c r="J1" s="3" t="s">
        <v>11</v>
      </c>
      <c r="K1" s="1" t="s">
        <v>12</v>
      </c>
      <c r="L1" s="3" t="s">
        <v>13</v>
      </c>
      <c r="M1" s="3" t="s">
        <v>14</v>
      </c>
      <c r="N1" s="3" t="s">
        <v>15</v>
      </c>
      <c r="O1" s="2" t="s">
        <v>16</v>
      </c>
      <c r="P1" s="3" t="s">
        <v>17</v>
      </c>
      <c r="Q1" s="1" t="s">
        <v>18</v>
      </c>
      <c r="R1" s="4" t="s">
        <v>19</v>
      </c>
      <c r="S1" s="4" t="s">
        <v>20</v>
      </c>
      <c r="T1" s="4" t="s">
        <v>21</v>
      </c>
      <c r="U1" s="4" t="s">
        <v>22</v>
      </c>
      <c r="V1" s="5" t="s">
        <v>25</v>
      </c>
      <c r="W1" s="6" t="s">
        <v>26</v>
      </c>
      <c r="X1" s="5" t="s">
        <v>27</v>
      </c>
      <c r="Y1" s="6" t="s">
        <v>28</v>
      </c>
      <c r="Z1" s="1"/>
      <c r="AA1" s="1"/>
      <c r="AB1" s="1"/>
    </row>
    <row r="2" spans="1:28" ht="15.75" customHeight="1" x14ac:dyDescent="0.15">
      <c r="A2" s="21" t="s">
        <v>347</v>
      </c>
      <c r="B2" s="21" t="s">
        <v>348</v>
      </c>
      <c r="C2" s="21" t="s">
        <v>31</v>
      </c>
      <c r="D2" s="21" t="s">
        <v>114</v>
      </c>
      <c r="E2" s="21" t="s">
        <v>349</v>
      </c>
      <c r="F2" s="21" t="s">
        <v>261</v>
      </c>
      <c r="G2" s="22"/>
      <c r="H2" s="21"/>
      <c r="I2" s="23">
        <v>1.3680555555555555E-2</v>
      </c>
      <c r="J2" s="27">
        <v>1</v>
      </c>
      <c r="K2" s="29" t="s">
        <v>52</v>
      </c>
      <c r="L2" s="21"/>
      <c r="M2" s="27">
        <v>1</v>
      </c>
      <c r="N2" s="21"/>
      <c r="O2" s="23">
        <v>5.9722222222222225E-3</v>
      </c>
      <c r="P2" s="27">
        <v>2</v>
      </c>
      <c r="Q2" s="21" t="s">
        <v>44</v>
      </c>
      <c r="R2" s="27">
        <v>2</v>
      </c>
      <c r="S2" s="21"/>
      <c r="T2" s="21"/>
      <c r="U2" s="21"/>
      <c r="V2" s="23">
        <f t="shared" ref="V2:V4" si="0">SUM(I2,O2)</f>
        <v>1.9652777777777776E-2</v>
      </c>
      <c r="W2" s="27">
        <v>1</v>
      </c>
      <c r="X2" s="21"/>
      <c r="Y2" s="21"/>
      <c r="Z2" s="21"/>
      <c r="AA2" s="21"/>
      <c r="AB2" s="21"/>
    </row>
    <row r="3" spans="1:28" ht="15.75" customHeight="1" x14ac:dyDescent="0.15">
      <c r="A3" s="21" t="s">
        <v>351</v>
      </c>
      <c r="B3" s="21" t="s">
        <v>352</v>
      </c>
      <c r="C3" s="21" t="s">
        <v>31</v>
      </c>
      <c r="D3" s="21" t="s">
        <v>114</v>
      </c>
      <c r="E3" s="21" t="s">
        <v>532</v>
      </c>
      <c r="F3" s="21" t="s">
        <v>106</v>
      </c>
      <c r="G3" s="22"/>
      <c r="H3" s="21"/>
      <c r="I3" s="23">
        <v>1.4409722222222223E-2</v>
      </c>
      <c r="J3" s="27">
        <v>2</v>
      </c>
      <c r="K3" s="29" t="s">
        <v>52</v>
      </c>
      <c r="L3" s="21"/>
      <c r="M3" s="27">
        <v>2</v>
      </c>
      <c r="N3" s="21"/>
      <c r="O3" s="23">
        <v>5.9606481481481481E-3</v>
      </c>
      <c r="P3" s="27">
        <v>1</v>
      </c>
      <c r="Q3" s="21" t="s">
        <v>44</v>
      </c>
      <c r="R3" s="27">
        <v>1</v>
      </c>
      <c r="S3" s="21"/>
      <c r="T3" s="21"/>
      <c r="U3" s="21"/>
      <c r="V3" s="23">
        <f t="shared" si="0"/>
        <v>2.0370370370370372E-2</v>
      </c>
      <c r="W3" s="27">
        <v>2</v>
      </c>
      <c r="X3" s="21"/>
      <c r="Y3" s="21"/>
      <c r="Z3" s="21"/>
      <c r="AA3" s="21"/>
      <c r="AB3" s="21"/>
    </row>
    <row r="4" spans="1:28" ht="15.75" customHeight="1" x14ac:dyDescent="0.15">
      <c r="A4" s="21" t="s">
        <v>363</v>
      </c>
      <c r="B4" s="21" t="s">
        <v>405</v>
      </c>
      <c r="C4" s="21" t="s">
        <v>31</v>
      </c>
      <c r="D4" s="21" t="s">
        <v>114</v>
      </c>
      <c r="E4" s="21" t="s">
        <v>105</v>
      </c>
      <c r="F4" s="21" t="s">
        <v>106</v>
      </c>
      <c r="G4" s="22"/>
      <c r="H4" s="21"/>
      <c r="I4" s="23">
        <v>1.545138888888889E-2</v>
      </c>
      <c r="J4" s="27">
        <v>3</v>
      </c>
      <c r="K4" s="26" t="s">
        <v>52</v>
      </c>
      <c r="L4" s="21"/>
      <c r="M4" s="27">
        <v>3</v>
      </c>
      <c r="N4" s="21"/>
      <c r="O4" s="23">
        <v>6.122685185185185E-3</v>
      </c>
      <c r="P4" s="27">
        <v>3</v>
      </c>
      <c r="Q4" s="21" t="s">
        <v>44</v>
      </c>
      <c r="R4" s="27">
        <v>3</v>
      </c>
      <c r="S4" s="21"/>
      <c r="T4" s="21"/>
      <c r="U4" s="21"/>
      <c r="V4" s="23">
        <f t="shared" si="0"/>
        <v>2.1574074074074075E-2</v>
      </c>
      <c r="W4" s="27">
        <v>3</v>
      </c>
      <c r="X4" s="21"/>
      <c r="Y4" s="21"/>
      <c r="Z4" s="21"/>
      <c r="AA4" s="21"/>
      <c r="AB4" s="21"/>
    </row>
  </sheetData>
  <autoFilter ref="A1:AB4" xr:uid="{00000000-0009-0000-0000-000006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B6"/>
  <sheetViews>
    <sheetView workbookViewId="0"/>
  </sheetViews>
  <sheetFormatPr baseColWidth="10" defaultColWidth="14.5" defaultRowHeight="15.75" customHeight="1" x14ac:dyDescent="0.15"/>
  <sheetData>
    <row r="1" spans="1:28" ht="15.75" customHeight="1" x14ac:dyDescent="0.15">
      <c r="A1" s="1" t="s">
        <v>1</v>
      </c>
      <c r="B1" s="1" t="s">
        <v>2</v>
      </c>
      <c r="C1" s="1" t="s">
        <v>3</v>
      </c>
      <c r="D1" s="1" t="s">
        <v>4</v>
      </c>
      <c r="E1" s="1" t="s">
        <v>6</v>
      </c>
      <c r="F1" s="1" t="s">
        <v>7</v>
      </c>
      <c r="G1" s="2" t="s">
        <v>8</v>
      </c>
      <c r="H1" s="3" t="s">
        <v>9</v>
      </c>
      <c r="I1" s="2" t="s">
        <v>10</v>
      </c>
      <c r="J1" s="3" t="s">
        <v>11</v>
      </c>
      <c r="K1" s="1" t="s">
        <v>12</v>
      </c>
      <c r="L1" s="3" t="s">
        <v>13</v>
      </c>
      <c r="M1" s="3" t="s">
        <v>14</v>
      </c>
      <c r="N1" s="3" t="s">
        <v>15</v>
      </c>
      <c r="O1" s="2" t="s">
        <v>16</v>
      </c>
      <c r="P1" s="3" t="s">
        <v>17</v>
      </c>
      <c r="Q1" s="1" t="s">
        <v>18</v>
      </c>
      <c r="R1" s="4" t="s">
        <v>19</v>
      </c>
      <c r="S1" s="4" t="s">
        <v>20</v>
      </c>
      <c r="T1" s="4" t="s">
        <v>21</v>
      </c>
      <c r="U1" s="4" t="s">
        <v>22</v>
      </c>
      <c r="V1" s="5" t="s">
        <v>25</v>
      </c>
      <c r="W1" s="6" t="s">
        <v>26</v>
      </c>
      <c r="X1" s="5" t="s">
        <v>27</v>
      </c>
      <c r="Y1" s="6" t="s">
        <v>28</v>
      </c>
      <c r="Z1" s="1"/>
      <c r="AA1" s="1"/>
      <c r="AB1" s="1"/>
    </row>
    <row r="2" spans="1:28" ht="15.75" customHeight="1" x14ac:dyDescent="0.15">
      <c r="A2" s="21" t="s">
        <v>492</v>
      </c>
      <c r="B2" s="21" t="s">
        <v>155</v>
      </c>
      <c r="C2" s="21" t="s">
        <v>97</v>
      </c>
      <c r="D2" s="21" t="s">
        <v>114</v>
      </c>
      <c r="E2" s="21" t="s">
        <v>157</v>
      </c>
      <c r="F2" s="21" t="s">
        <v>83</v>
      </c>
      <c r="G2" s="22"/>
      <c r="H2" s="21"/>
      <c r="I2" s="23">
        <v>7.6736111111111111E-3</v>
      </c>
      <c r="J2" s="27">
        <v>1</v>
      </c>
      <c r="K2" s="26" t="s">
        <v>52</v>
      </c>
      <c r="L2" s="21"/>
      <c r="M2" s="27">
        <v>1</v>
      </c>
      <c r="N2" s="21"/>
      <c r="O2" s="23">
        <v>4.43287037037037E-3</v>
      </c>
      <c r="P2" s="27">
        <v>1</v>
      </c>
      <c r="Q2" s="26" t="s">
        <v>37</v>
      </c>
      <c r="R2" s="21"/>
      <c r="S2" s="21"/>
      <c r="T2" s="25">
        <v>1</v>
      </c>
      <c r="U2" s="21"/>
      <c r="V2" s="23">
        <f t="shared" ref="V2:V6" si="0">SUM(I2,O2)</f>
        <v>1.2106481481481482E-2</v>
      </c>
      <c r="W2" s="27">
        <v>1</v>
      </c>
      <c r="X2" s="21"/>
      <c r="Y2" s="21"/>
      <c r="Z2" s="21"/>
      <c r="AA2" s="21"/>
      <c r="AB2" s="21"/>
    </row>
    <row r="3" spans="1:28" ht="15.75" customHeight="1" x14ac:dyDescent="0.15">
      <c r="A3" s="21" t="s">
        <v>458</v>
      </c>
      <c r="B3" s="21" t="s">
        <v>459</v>
      </c>
      <c r="C3" s="21" t="s">
        <v>97</v>
      </c>
      <c r="D3" s="21" t="s">
        <v>114</v>
      </c>
      <c r="E3" s="21" t="s">
        <v>116</v>
      </c>
      <c r="F3" s="21" t="s">
        <v>461</v>
      </c>
      <c r="G3" s="22"/>
      <c r="H3" s="21"/>
      <c r="I3" s="23">
        <v>1.1087962962962963E-2</v>
      </c>
      <c r="J3" s="27">
        <v>2</v>
      </c>
      <c r="K3" s="21" t="s">
        <v>36</v>
      </c>
      <c r="L3" s="21"/>
      <c r="M3" s="21"/>
      <c r="N3" s="27">
        <v>1</v>
      </c>
      <c r="O3" s="23">
        <v>5.7638888888888887E-3</v>
      </c>
      <c r="P3" s="27">
        <v>2</v>
      </c>
      <c r="Q3" s="26" t="s">
        <v>66</v>
      </c>
      <c r="R3" s="21"/>
      <c r="S3" s="27">
        <v>1</v>
      </c>
      <c r="T3" s="21"/>
      <c r="U3" s="21"/>
      <c r="V3" s="23">
        <f t="shared" si="0"/>
        <v>1.6851851851851851E-2</v>
      </c>
      <c r="W3" s="27">
        <v>2</v>
      </c>
      <c r="X3" s="21"/>
      <c r="Y3" s="21"/>
      <c r="Z3" s="21"/>
      <c r="AA3" s="21"/>
      <c r="AB3" s="21"/>
    </row>
    <row r="4" spans="1:28" ht="15.75" customHeight="1" x14ac:dyDescent="0.15">
      <c r="A4" s="21" t="s">
        <v>444</v>
      </c>
      <c r="B4" s="21" t="s">
        <v>445</v>
      </c>
      <c r="C4" s="21" t="s">
        <v>97</v>
      </c>
      <c r="D4" s="21" t="s">
        <v>114</v>
      </c>
      <c r="E4" s="21" t="s">
        <v>447</v>
      </c>
      <c r="F4" s="28" t="s">
        <v>448</v>
      </c>
      <c r="G4" s="22"/>
      <c r="H4" s="21"/>
      <c r="I4" s="23">
        <v>1.3078703703703703E-2</v>
      </c>
      <c r="J4" s="27">
        <v>3</v>
      </c>
      <c r="K4" s="21" t="s">
        <v>36</v>
      </c>
      <c r="L4" s="21"/>
      <c r="M4" s="21"/>
      <c r="N4" s="27">
        <v>2</v>
      </c>
      <c r="O4" s="23">
        <v>7.4421296296296293E-3</v>
      </c>
      <c r="P4" s="27">
        <v>4</v>
      </c>
      <c r="Q4" s="29" t="s">
        <v>66</v>
      </c>
      <c r="R4" s="21"/>
      <c r="S4" s="27">
        <v>2</v>
      </c>
      <c r="T4" s="21"/>
      <c r="U4" s="21"/>
      <c r="V4" s="23">
        <f t="shared" si="0"/>
        <v>2.0520833333333332E-2</v>
      </c>
      <c r="W4" s="27">
        <v>3</v>
      </c>
      <c r="X4" s="21"/>
      <c r="Y4" s="21"/>
      <c r="Z4" s="21"/>
      <c r="AA4" s="21"/>
      <c r="AB4" s="21"/>
    </row>
    <row r="5" spans="1:28" ht="15.75" customHeight="1" x14ac:dyDescent="0.15">
      <c r="A5" s="21" t="s">
        <v>380</v>
      </c>
      <c r="B5" s="21" t="s">
        <v>381</v>
      </c>
      <c r="C5" s="21" t="s">
        <v>97</v>
      </c>
      <c r="D5" s="21" t="s">
        <v>114</v>
      </c>
      <c r="E5" s="21" t="s">
        <v>57</v>
      </c>
      <c r="F5" s="29" t="s">
        <v>388</v>
      </c>
      <c r="G5" s="22"/>
      <c r="H5" s="21"/>
      <c r="I5" s="23">
        <v>1.474537037037037E-2</v>
      </c>
      <c r="J5" s="27">
        <v>4</v>
      </c>
      <c r="K5" s="21" t="s">
        <v>384</v>
      </c>
      <c r="L5" s="25">
        <v>1</v>
      </c>
      <c r="M5" s="21"/>
      <c r="N5" s="21"/>
      <c r="O5" s="23">
        <v>6.7939814814814816E-3</v>
      </c>
      <c r="P5" s="27">
        <v>3</v>
      </c>
      <c r="Q5" s="28" t="s">
        <v>44</v>
      </c>
      <c r="R5" s="27">
        <v>1</v>
      </c>
      <c r="S5" s="21"/>
      <c r="T5" s="21"/>
      <c r="U5" s="21"/>
      <c r="V5" s="23">
        <f t="shared" si="0"/>
        <v>2.1539351851851851E-2</v>
      </c>
      <c r="W5" s="27">
        <v>4</v>
      </c>
      <c r="X5" s="21"/>
      <c r="Y5" s="21"/>
      <c r="Z5" s="21"/>
      <c r="AA5" s="21"/>
      <c r="AB5" s="21"/>
    </row>
    <row r="6" spans="1:28" ht="15.75" customHeight="1" x14ac:dyDescent="0.15">
      <c r="A6" s="21" t="s">
        <v>393</v>
      </c>
      <c r="B6" s="21" t="s">
        <v>62</v>
      </c>
      <c r="C6" s="21" t="s">
        <v>97</v>
      </c>
      <c r="D6" s="21" t="s">
        <v>114</v>
      </c>
      <c r="E6" s="21" t="s">
        <v>565</v>
      </c>
      <c r="F6" s="21" t="s">
        <v>58</v>
      </c>
      <c r="G6" s="22"/>
      <c r="H6" s="21"/>
      <c r="I6" s="23">
        <v>1.5787037037037037E-2</v>
      </c>
      <c r="J6" s="27">
        <v>5</v>
      </c>
      <c r="K6" s="26" t="s">
        <v>52</v>
      </c>
      <c r="L6" s="21"/>
      <c r="M6" s="27">
        <v>2</v>
      </c>
      <c r="N6" s="21"/>
      <c r="O6" s="23">
        <v>7.5347222222222222E-3</v>
      </c>
      <c r="P6" s="27">
        <v>5</v>
      </c>
      <c r="Q6" s="21" t="s">
        <v>44</v>
      </c>
      <c r="R6" s="27">
        <v>2</v>
      </c>
      <c r="S6" s="21"/>
      <c r="T6" s="21"/>
      <c r="U6" s="21"/>
      <c r="V6" s="23">
        <f t="shared" si="0"/>
        <v>2.3321759259259257E-2</v>
      </c>
      <c r="W6" s="27">
        <v>5</v>
      </c>
      <c r="X6" s="21"/>
      <c r="Y6" s="21"/>
      <c r="Z6" s="21"/>
      <c r="AA6" s="21"/>
      <c r="AB6" s="21"/>
    </row>
  </sheetData>
  <autoFilter ref="A1:AB6" xr:uid="{00000000-0009-0000-0000-000007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B1"/>
  <sheetViews>
    <sheetView workbookViewId="0"/>
  </sheetViews>
  <sheetFormatPr baseColWidth="10" defaultColWidth="14.5" defaultRowHeight="15.75" customHeight="1" x14ac:dyDescent="0.15"/>
  <sheetData>
    <row r="1" spans="1:28" ht="15.75" customHeight="1" x14ac:dyDescent="0.15">
      <c r="A1" s="1" t="s">
        <v>1</v>
      </c>
      <c r="B1" s="1" t="s">
        <v>2</v>
      </c>
      <c r="C1" s="1" t="s">
        <v>3</v>
      </c>
      <c r="D1" s="1" t="s">
        <v>4</v>
      </c>
      <c r="E1" s="1" t="s">
        <v>6</v>
      </c>
      <c r="F1" s="1" t="s">
        <v>7</v>
      </c>
      <c r="G1" s="2" t="s">
        <v>8</v>
      </c>
      <c r="H1" s="3" t="s">
        <v>9</v>
      </c>
      <c r="I1" s="2" t="s">
        <v>10</v>
      </c>
      <c r="J1" s="3" t="s">
        <v>11</v>
      </c>
      <c r="K1" s="1" t="s">
        <v>12</v>
      </c>
      <c r="L1" s="3" t="s">
        <v>13</v>
      </c>
      <c r="M1" s="3" t="s">
        <v>14</v>
      </c>
      <c r="N1" s="3" t="s">
        <v>15</v>
      </c>
      <c r="O1" s="2" t="s">
        <v>16</v>
      </c>
      <c r="P1" s="3" t="s">
        <v>17</v>
      </c>
      <c r="Q1" s="1" t="s">
        <v>18</v>
      </c>
      <c r="R1" s="4" t="s">
        <v>19</v>
      </c>
      <c r="S1" s="4" t="s">
        <v>20</v>
      </c>
      <c r="T1" s="4" t="s">
        <v>21</v>
      </c>
      <c r="U1" s="4" t="s">
        <v>22</v>
      </c>
      <c r="V1" s="5" t="s">
        <v>25</v>
      </c>
      <c r="W1" s="6" t="s">
        <v>26</v>
      </c>
      <c r="X1" s="5" t="s">
        <v>27</v>
      </c>
      <c r="Y1" s="6" t="s">
        <v>28</v>
      </c>
      <c r="Z1" s="1"/>
      <c r="AA1" s="1"/>
      <c r="AB1" s="1"/>
    </row>
  </sheetData>
  <autoFilter ref="A1:AB1" xr:uid="{00000000-0009-0000-0000-000008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TOUS</vt:lpstr>
      <vt:lpstr>2e étape</vt:lpstr>
      <vt:lpstr>JH</vt:lpstr>
      <vt:lpstr>JF</vt:lpstr>
      <vt:lpstr>U15H</vt:lpstr>
      <vt:lpstr>U15F</vt:lpstr>
      <vt:lpstr>U13H</vt:lpstr>
      <vt:lpstr>U13F</vt:lpstr>
      <vt:lpstr>U11H</vt:lpstr>
      <vt:lpstr>U11F</vt:lpstr>
      <vt:lpstr>JUNIOR H</vt:lpstr>
      <vt:lpstr>JUNIOR F</vt:lpstr>
      <vt:lpstr>U15 H</vt:lpstr>
      <vt:lpstr>U15 F</vt:lpstr>
      <vt:lpstr>U13 H</vt:lpstr>
      <vt:lpstr>U13 F</vt:lpstr>
      <vt:lpstr>U11 H</vt:lpstr>
      <vt:lpstr>U11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2021-05-17T13:59:28Z</dcterms:created>
  <dcterms:modified xsi:type="dcterms:W3CDTF">2021-05-17T13:59:29Z</dcterms:modified>
</cp:coreProperties>
</file>