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workbookProtection workbookPassword="ED1B" lockStructure="1"/>
  <bookViews>
    <workbookView xWindow="0" yWindow="0" windowWidth="25600" windowHeight="13980" tabRatio="500"/>
  </bookViews>
  <sheets>
    <sheet name="Zwift AVEC sillonnage" sheetId="3" r:id="rId1"/>
    <sheet name="Zwift SANS sillonnage" sheetId="2" r:id="rId2"/>
    <sheet name="Zwift COMBO" sheetId="4" r:id="rId3"/>
    <sheet name="NON-Zwift" sheetId="5" r:id="rId4"/>
  </sheets>
  <definedNames>
    <definedName name="_xlnm._FilterDatabase" localSheetId="3" hidden="1">'NON-Zwift'!$A$1:$K$1</definedName>
    <definedName name="_xlnm._FilterDatabase" localSheetId="0" hidden="1">'Zwift AVEC sillonnage'!$A$1:$I$1</definedName>
    <definedName name="_xlnm._FilterDatabase" localSheetId="2" hidden="1">'Zwift COMBO'!$A$1:$K$1</definedName>
    <definedName name="_xlnm._FilterDatabase" localSheetId="1" hidden="1">'Zwift SANS sillonnage'!$A$1:$J$1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I13" i="3" l="1"/>
  <c r="I51" i="3"/>
  <c r="I50" i="3"/>
  <c r="I49" i="3"/>
  <c r="I48" i="3"/>
  <c r="I47" i="3"/>
  <c r="I46" i="3"/>
  <c r="I45" i="3"/>
  <c r="I44" i="3"/>
  <c r="I43" i="3"/>
  <c r="I42" i="3"/>
  <c r="I41" i="3"/>
  <c r="I40" i="3"/>
  <c r="I39" i="3"/>
  <c r="I38" i="3"/>
  <c r="I37" i="3"/>
  <c r="I36" i="3"/>
  <c r="I35" i="3"/>
  <c r="I34" i="3"/>
  <c r="I33" i="3"/>
  <c r="I32" i="3"/>
  <c r="I31" i="3"/>
  <c r="I30" i="3"/>
  <c r="I29" i="3"/>
  <c r="I28" i="3"/>
  <c r="I27" i="3"/>
  <c r="I26" i="3"/>
  <c r="I25" i="3"/>
  <c r="I24" i="3"/>
  <c r="I23" i="3"/>
  <c r="I22" i="3"/>
  <c r="I21" i="3"/>
  <c r="I20" i="3"/>
  <c r="I19" i="3"/>
  <c r="I18" i="3"/>
  <c r="I17" i="3"/>
  <c r="I16" i="3"/>
  <c r="I15" i="3"/>
  <c r="I14" i="3"/>
  <c r="I11" i="3"/>
  <c r="I12" i="3"/>
  <c r="I10" i="3"/>
  <c r="I9" i="3"/>
  <c r="I8" i="3"/>
  <c r="I7" i="3"/>
  <c r="I6" i="3"/>
  <c r="I5" i="3"/>
  <c r="I4" i="3"/>
  <c r="I3" i="3"/>
  <c r="I2" i="3"/>
  <c r="J25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J5" i="2"/>
  <c r="J4" i="2"/>
  <c r="J3" i="2"/>
  <c r="J2" i="2"/>
</calcChain>
</file>

<file path=xl/sharedStrings.xml><?xml version="1.0" encoding="utf-8"?>
<sst xmlns="http://schemas.openxmlformats.org/spreadsheetml/2006/main" count="1182" uniqueCount="536">
  <si>
    <t>Catégorie</t>
  </si>
  <si>
    <t>Prénom</t>
  </si>
  <si>
    <t>Nom</t>
  </si>
  <si>
    <t>Sexe</t>
  </si>
  <si>
    <t>Groupe d'âge</t>
  </si>
  <si>
    <t xml:space="preserve">Ville </t>
  </si>
  <si>
    <t>Club de triathlon</t>
  </si>
  <si>
    <t>Vélo AVEC sillonnage (20 km)</t>
  </si>
  <si>
    <t>Course à pied (5 km)</t>
  </si>
  <si>
    <t>TEMPS FINAL</t>
  </si>
  <si>
    <t>NOTE</t>
  </si>
  <si>
    <t>Zwift COMBO</t>
  </si>
  <si>
    <t>Jeremie</t>
  </si>
  <si>
    <t>Martin</t>
  </si>
  <si>
    <t>Homme</t>
  </si>
  <si>
    <t>20 à 24 ans</t>
  </si>
  <si>
    <t>Quebec</t>
  </si>
  <si>
    <t>R&amp;O</t>
  </si>
  <si>
    <t>00:29:18</t>
  </si>
  <si>
    <t>00:16:36</t>
  </si>
  <si>
    <t>Nolan</t>
  </si>
  <si>
    <t>Turgeon</t>
  </si>
  <si>
    <t>16 à 19 ans</t>
  </si>
  <si>
    <t xml:space="preserve">Victoriaville </t>
  </si>
  <si>
    <t>Trivic</t>
  </si>
  <si>
    <t>00:30:28</t>
  </si>
  <si>
    <t>00:15:49</t>
  </si>
  <si>
    <t>JP</t>
  </si>
  <si>
    <t>Bergeron</t>
  </si>
  <si>
    <t>35 à 39 ans</t>
  </si>
  <si>
    <t>Ste-Marthe-sur-le-lac</t>
  </si>
  <si>
    <t>00:29:35</t>
  </si>
  <si>
    <t>00:17:12</t>
  </si>
  <si>
    <t>Rudy</t>
  </si>
  <si>
    <t>Husson</t>
  </si>
  <si>
    <t>30 à 34 ans</t>
  </si>
  <si>
    <t>Montréal</t>
  </si>
  <si>
    <t>McGill Triathlon Club</t>
  </si>
  <si>
    <t>00:30:59</t>
  </si>
  <si>
    <t>00:16:00</t>
  </si>
  <si>
    <t>Loïc</t>
  </si>
  <si>
    <t>Poulin-Desjardins</t>
  </si>
  <si>
    <t>Drummondville</t>
  </si>
  <si>
    <t>Triomax Jr</t>
  </si>
  <si>
    <t>00:29:34</t>
  </si>
  <si>
    <t>00:17:40</t>
  </si>
  <si>
    <t>Nive</t>
  </si>
  <si>
    <t>Morin</t>
  </si>
  <si>
    <t>40 à 44 ans</t>
  </si>
  <si>
    <t>Saint-Charles-Borromée</t>
  </si>
  <si>
    <t>00:31:01</t>
  </si>
  <si>
    <t>00:16:24</t>
  </si>
  <si>
    <t>Paul</t>
  </si>
  <si>
    <t>Lavoie</t>
  </si>
  <si>
    <t>25 à 29 ans</t>
  </si>
  <si>
    <t>Granby</t>
  </si>
  <si>
    <t>00:30:30</t>
  </si>
  <si>
    <t>00:17:16</t>
  </si>
  <si>
    <t>Thomas</t>
  </si>
  <si>
    <t>Regouffre</t>
  </si>
  <si>
    <t>Montreal</t>
  </si>
  <si>
    <t>Club de Triathlon UdeM</t>
  </si>
  <si>
    <t>00:29:38</t>
  </si>
  <si>
    <t>00:18:37</t>
  </si>
  <si>
    <t>Marc-Etienne</t>
  </si>
  <si>
    <t>Gagnon</t>
  </si>
  <si>
    <t>St-Jean-sur-Richelieu</t>
  </si>
  <si>
    <t>Tribut</t>
  </si>
  <si>
    <t>00:29:30</t>
  </si>
  <si>
    <t>00:19:19</t>
  </si>
  <si>
    <t xml:space="preserve">Samuel </t>
  </si>
  <si>
    <t>Beaulieu</t>
  </si>
  <si>
    <t>Gatineau</t>
  </si>
  <si>
    <t>Club Espoir de Gatineau</t>
  </si>
  <si>
    <t>00:31:25</t>
  </si>
  <si>
    <t>00:17:44</t>
  </si>
  <si>
    <t>Mathis</t>
  </si>
  <si>
    <t>Larochelle</t>
  </si>
  <si>
    <t>Club espoir</t>
  </si>
  <si>
    <t>00:17:41</t>
  </si>
  <si>
    <t>Jonathan</t>
  </si>
  <si>
    <t>Halliday</t>
  </si>
  <si>
    <t>Montreal-Ouest</t>
  </si>
  <si>
    <t>Tri-O-Lacs</t>
  </si>
  <si>
    <t>00:18:31</t>
  </si>
  <si>
    <t>Philippe</t>
  </si>
  <si>
    <t>Bertrand</t>
  </si>
  <si>
    <t>45 à 49 ans</t>
  </si>
  <si>
    <t>Rigaud</t>
  </si>
  <si>
    <t>00:32:11</t>
  </si>
  <si>
    <t>00:18:09</t>
  </si>
  <si>
    <t>Serge</t>
  </si>
  <si>
    <t>Laforge</t>
  </si>
  <si>
    <t xml:space="preserve">Varennes </t>
  </si>
  <si>
    <t xml:space="preserve">3fnrgie </t>
  </si>
  <si>
    <t>00:31:57</t>
  </si>
  <si>
    <t>00:18:27</t>
  </si>
  <si>
    <t>Luis Enrique</t>
  </si>
  <si>
    <t>Lopez Albarran</t>
  </si>
  <si>
    <t>PMN</t>
  </si>
  <si>
    <t>00:32:27</t>
  </si>
  <si>
    <t>00:19:05</t>
  </si>
  <si>
    <t>Francois</t>
  </si>
  <si>
    <t>Poirier</t>
  </si>
  <si>
    <t>00:31:02</t>
  </si>
  <si>
    <t>00:20:43</t>
  </si>
  <si>
    <t>Francis</t>
  </si>
  <si>
    <t>McKinnon</t>
  </si>
  <si>
    <t>Québec</t>
  </si>
  <si>
    <t>Capitale Triathlon</t>
  </si>
  <si>
    <t>00:31:03</t>
  </si>
  <si>
    <t>00:20:51</t>
  </si>
  <si>
    <t xml:space="preserve">Elliot </t>
  </si>
  <si>
    <t xml:space="preserve">Bérubé </t>
  </si>
  <si>
    <t xml:space="preserve">Rivière-Du-Loup </t>
  </si>
  <si>
    <t xml:space="preserve">UL </t>
  </si>
  <si>
    <t>00:32:48</t>
  </si>
  <si>
    <t>00:19:27</t>
  </si>
  <si>
    <t>Olivier</t>
  </si>
  <si>
    <t>Thibodeau</t>
  </si>
  <si>
    <t>Rouyn-Noranda</t>
  </si>
  <si>
    <t>Triosisko</t>
  </si>
  <si>
    <t>00:32:14</t>
  </si>
  <si>
    <t>00:20:08</t>
  </si>
  <si>
    <t>François</t>
  </si>
  <si>
    <t>Rouvière</t>
  </si>
  <si>
    <t>Sainte-Julie</t>
  </si>
  <si>
    <t>00:33:12</t>
  </si>
  <si>
    <t>00:19:23</t>
  </si>
  <si>
    <t>Joannie</t>
  </si>
  <si>
    <t>Sanche</t>
  </si>
  <si>
    <t>Femme</t>
  </si>
  <si>
    <t>Val-David</t>
  </si>
  <si>
    <t>Bionick</t>
  </si>
  <si>
    <t>00:33:14</t>
  </si>
  <si>
    <t>00:19:49</t>
  </si>
  <si>
    <t>Léa</t>
  </si>
  <si>
    <t>JACQUIN</t>
  </si>
  <si>
    <t>GENAS</t>
  </si>
  <si>
    <t>00:20:05</t>
  </si>
  <si>
    <t>Mélanie</t>
  </si>
  <si>
    <t>Mantha</t>
  </si>
  <si>
    <t>Terrebonne</t>
  </si>
  <si>
    <t>Les Fainéants pure race ! ;-)</t>
  </si>
  <si>
    <t>00:33:06</t>
  </si>
  <si>
    <t>00:20:22</t>
  </si>
  <si>
    <t>Schinck</t>
  </si>
  <si>
    <t>Candiac</t>
  </si>
  <si>
    <t>00:34:37</t>
  </si>
  <si>
    <t>00:19:09</t>
  </si>
  <si>
    <t>Alex</t>
  </si>
  <si>
    <t>Bedard</t>
  </si>
  <si>
    <t>Laval</t>
  </si>
  <si>
    <t>Bionick triathlon</t>
  </si>
  <si>
    <t>00:35:20</t>
  </si>
  <si>
    <t>00:19:02</t>
  </si>
  <si>
    <t>Yvon</t>
  </si>
  <si>
    <t>Rivet</t>
  </si>
  <si>
    <t>55 à 59 ans</t>
  </si>
  <si>
    <t>Lévis</t>
  </si>
  <si>
    <t>Bionick Triathlon</t>
  </si>
  <si>
    <t>00:33:00</t>
  </si>
  <si>
    <t>00:21:50</t>
  </si>
  <si>
    <t>Alexandre</t>
  </si>
  <si>
    <t>50 à 54 ans</t>
  </si>
  <si>
    <t>Capitale triathlon</t>
  </si>
  <si>
    <t>00:33:45</t>
  </si>
  <si>
    <t>Christian</t>
  </si>
  <si>
    <t>St-Pierre</t>
  </si>
  <si>
    <t xml:space="preserve">Capitale Triathlon </t>
  </si>
  <si>
    <t>00:33:43</t>
  </si>
  <si>
    <t>00:21:19</t>
  </si>
  <si>
    <t>Steven</t>
  </si>
  <si>
    <t>Roy</t>
  </si>
  <si>
    <t>00:34:54</t>
  </si>
  <si>
    <t>00:20:32</t>
  </si>
  <si>
    <t>Justine</t>
  </si>
  <si>
    <t>Grimard-Spalding</t>
  </si>
  <si>
    <t>00:33:38</t>
  </si>
  <si>
    <t>00:22:11</t>
  </si>
  <si>
    <t>Maxime</t>
  </si>
  <si>
    <t>Boisvert</t>
  </si>
  <si>
    <t>Chambly</t>
  </si>
  <si>
    <t>BartCoaching</t>
  </si>
  <si>
    <t>00:33:56</t>
  </si>
  <si>
    <t>00:22:02</t>
  </si>
  <si>
    <t>Boucher</t>
  </si>
  <si>
    <t>Mont St-Grégoire</t>
  </si>
  <si>
    <t>00:36:55</t>
  </si>
  <si>
    <t>00:20:11</t>
  </si>
  <si>
    <t>Mathieu</t>
  </si>
  <si>
    <t>00:36:19</t>
  </si>
  <si>
    <t>00:21:03</t>
  </si>
  <si>
    <t>Jean-Michel</t>
  </si>
  <si>
    <t>Paulet</t>
  </si>
  <si>
    <t>Sorel-Tracy</t>
  </si>
  <si>
    <t>Osmose Triathlon</t>
  </si>
  <si>
    <t>00:37:07</t>
  </si>
  <si>
    <t>00:20:17</t>
  </si>
  <si>
    <t>Gabriel</t>
  </si>
  <si>
    <t>Champigny</t>
  </si>
  <si>
    <t>Triomax de Drummondville</t>
  </si>
  <si>
    <t>00:33:44</t>
  </si>
  <si>
    <t>00:23:42</t>
  </si>
  <si>
    <t>Desloges</t>
  </si>
  <si>
    <t>St-Hyacinthe</t>
  </si>
  <si>
    <t>00:35:05</t>
  </si>
  <si>
    <t>00:22:31</t>
  </si>
  <si>
    <t>Daniel</t>
  </si>
  <si>
    <t>Spalding</t>
  </si>
  <si>
    <t>ROUYN-NORANDA</t>
  </si>
  <si>
    <t>TriOsisko</t>
  </si>
  <si>
    <t>00:20:53</t>
  </si>
  <si>
    <t>Nancy</t>
  </si>
  <si>
    <t>Lajoie</t>
  </si>
  <si>
    <t>Triomax</t>
  </si>
  <si>
    <t>00:34:34</t>
  </si>
  <si>
    <t>00:24:49</t>
  </si>
  <si>
    <t>Lessard</t>
  </si>
  <si>
    <t>00:37:09</t>
  </si>
  <si>
    <t>00:22:18</t>
  </si>
  <si>
    <t>Anne</t>
  </si>
  <si>
    <t>Grégoire-Duclos</t>
  </si>
  <si>
    <t>00:24:02</t>
  </si>
  <si>
    <t xml:space="preserve">Barbara </t>
  </si>
  <si>
    <t>Doyle</t>
  </si>
  <si>
    <t xml:space="preserve">Alma </t>
  </si>
  <si>
    <t>Triathlon Alma</t>
  </si>
  <si>
    <t>00:37:39</t>
  </si>
  <si>
    <t>00:23:12</t>
  </si>
  <si>
    <t>Charles</t>
  </si>
  <si>
    <t>Dupras</t>
  </si>
  <si>
    <t>00:35:15</t>
  </si>
  <si>
    <t>00:25:49</t>
  </si>
  <si>
    <t>Annie</t>
  </si>
  <si>
    <t>Cassista</t>
  </si>
  <si>
    <t xml:space="preserve">Rouyn-Noranda </t>
  </si>
  <si>
    <t>00:37:52</t>
  </si>
  <si>
    <t>00:24:53</t>
  </si>
  <si>
    <t>Sainte-Anne-des-Plaines</t>
  </si>
  <si>
    <t>00:38:46</t>
  </si>
  <si>
    <t>00:24:07</t>
  </si>
  <si>
    <t xml:space="preserve">valerie </t>
  </si>
  <si>
    <t>marquis</t>
  </si>
  <si>
    <t>rouyn-noranda</t>
  </si>
  <si>
    <t>triosisko</t>
  </si>
  <si>
    <t>00:42:06</t>
  </si>
  <si>
    <t>00:24:18</t>
  </si>
  <si>
    <t>Emma</t>
  </si>
  <si>
    <t>Tri-o-lacs</t>
  </si>
  <si>
    <t>00:41:31</t>
  </si>
  <si>
    <t>Patrick</t>
  </si>
  <si>
    <t>Martel</t>
  </si>
  <si>
    <t xml:space="preserve">Terrebonne </t>
  </si>
  <si>
    <t xml:space="preserve">ASC coaching </t>
  </si>
  <si>
    <t>00:41:21</t>
  </si>
  <si>
    <t>00:27:06</t>
  </si>
  <si>
    <t>nathalie</t>
  </si>
  <si>
    <t>lincourt</t>
  </si>
  <si>
    <t>laval</t>
  </si>
  <si>
    <t>ASC</t>
  </si>
  <si>
    <t>00:42:49</t>
  </si>
  <si>
    <t>00:25:43</t>
  </si>
  <si>
    <t>Frappier</t>
  </si>
  <si>
    <t>00:47:22</t>
  </si>
  <si>
    <t>00:33:20</t>
  </si>
  <si>
    <t>Pierre-Luc</t>
  </si>
  <si>
    <t>Belanger-Melancon</t>
  </si>
  <si>
    <t>DNF</t>
  </si>
  <si>
    <t>Vélo SANS sillonnage (20 km)</t>
  </si>
  <si>
    <t>00:29:57</t>
  </si>
  <si>
    <t>00:30:01</t>
  </si>
  <si>
    <t>Zwift SANS sillonnage</t>
  </si>
  <si>
    <t>Mirabel</t>
  </si>
  <si>
    <t>00:30:22</t>
  </si>
  <si>
    <t>00:16:52</t>
  </si>
  <si>
    <t>00:30:24</t>
  </si>
  <si>
    <t xml:space="preserve">Jacob </t>
  </si>
  <si>
    <t>Gauvin</t>
  </si>
  <si>
    <t>00:31:09</t>
  </si>
  <si>
    <t>00:17:21</t>
  </si>
  <si>
    <t>00:32:15</t>
  </si>
  <si>
    <t xml:space="preserve">Fréderic </t>
  </si>
  <si>
    <t>Jardot</t>
  </si>
  <si>
    <t>Levis</t>
  </si>
  <si>
    <t xml:space="preserve">Bionick Triathlon </t>
  </si>
  <si>
    <t>00:32:39</t>
  </si>
  <si>
    <t>Frédéric</t>
  </si>
  <si>
    <t>Vallée</t>
  </si>
  <si>
    <t xml:space="preserve">Lévis </t>
  </si>
  <si>
    <t>00:34:33</t>
  </si>
  <si>
    <t>00:18:22</t>
  </si>
  <si>
    <t>00:35:14</t>
  </si>
  <si>
    <t>00:38:09</t>
  </si>
  <si>
    <t>00:37:43</t>
  </si>
  <si>
    <t xml:space="preserve">Charlotte </t>
  </si>
  <si>
    <t>Guay Julien</t>
  </si>
  <si>
    <t xml:space="preserve">Bionick </t>
  </si>
  <si>
    <t>00:37:48</t>
  </si>
  <si>
    <t>00:21:56</t>
  </si>
  <si>
    <t>Amélie</t>
  </si>
  <si>
    <t xml:space="preserve">Gauthier </t>
  </si>
  <si>
    <t>Dolbeau</t>
  </si>
  <si>
    <t>00:34:35</t>
  </si>
  <si>
    <t>00:25:34</t>
  </si>
  <si>
    <t>Audrey</t>
  </si>
  <si>
    <t>St-Antoine de Tilly</t>
  </si>
  <si>
    <t>00:35:30</t>
  </si>
  <si>
    <t>00:24:51</t>
  </si>
  <si>
    <t>00:37:26</t>
  </si>
  <si>
    <t>00:40:26</t>
  </si>
  <si>
    <t>Louise</t>
  </si>
  <si>
    <t>Dion</t>
  </si>
  <si>
    <t>00:38:12</t>
  </si>
  <si>
    <t>00:26:07</t>
  </si>
  <si>
    <t>Chantal</t>
  </si>
  <si>
    <t>Vezina</t>
  </si>
  <si>
    <t>00:39:18</t>
  </si>
  <si>
    <t>00:27:59</t>
  </si>
  <si>
    <t>00:50:30</t>
  </si>
  <si>
    <t>Jean-Normand</t>
  </si>
  <si>
    <t>Drouin</t>
  </si>
  <si>
    <t>65 à 69 ans</t>
  </si>
  <si>
    <t>00:50:12</t>
  </si>
  <si>
    <t>00:34:39</t>
  </si>
  <si>
    <t>Sandra</t>
  </si>
  <si>
    <t>Laporte</t>
  </si>
  <si>
    <t>Asc</t>
  </si>
  <si>
    <t>00:52:34</t>
  </si>
  <si>
    <t>Vélo (20 km)</t>
  </si>
  <si>
    <t>NON-Zwift</t>
  </si>
  <si>
    <t>Rondeau-Dumas</t>
  </si>
  <si>
    <t>Saint-Jean-sur-Richelieu</t>
  </si>
  <si>
    <t>00:24:31</t>
  </si>
  <si>
    <t>00:18:29</t>
  </si>
  <si>
    <t xml:space="preserve">Calibrage de la base à vérifier </t>
  </si>
  <si>
    <t>Genathan</t>
  </si>
  <si>
    <t>LeBel-Chouinard</t>
  </si>
  <si>
    <t>00:23:37</t>
  </si>
  <si>
    <t>00:21:27</t>
  </si>
  <si>
    <t>Edmond</t>
  </si>
  <si>
    <t>Nicolet</t>
  </si>
  <si>
    <t>Camo</t>
  </si>
  <si>
    <t>00:29:12</t>
  </si>
  <si>
    <t>00:16:45</t>
  </si>
  <si>
    <t xml:space="preserve">Philippe </t>
  </si>
  <si>
    <t>Blouin</t>
  </si>
  <si>
    <t>00:29:16</t>
  </si>
  <si>
    <t>00:18:10</t>
  </si>
  <si>
    <t xml:space="preserve">Zed </t>
  </si>
  <si>
    <t>Longueuil</t>
  </si>
  <si>
    <t>Camo/Barista</t>
  </si>
  <si>
    <t>00:30:15</t>
  </si>
  <si>
    <t>00:18:12</t>
  </si>
  <si>
    <t>Nicholas</t>
  </si>
  <si>
    <t>RAFAEL</t>
  </si>
  <si>
    <t>00:30:19</t>
  </si>
  <si>
    <t>00:18:24</t>
  </si>
  <si>
    <t>Stéphanie</t>
  </si>
  <si>
    <t>AED</t>
  </si>
  <si>
    <t>00:27:02</t>
  </si>
  <si>
    <t>Elisabeth</t>
  </si>
  <si>
    <t>Boutin</t>
  </si>
  <si>
    <t>Lachine</t>
  </si>
  <si>
    <t>Camo barista</t>
  </si>
  <si>
    <t>00:30:25</t>
  </si>
  <si>
    <t>00:20:12</t>
  </si>
  <si>
    <t>Matisse</t>
  </si>
  <si>
    <t>Vaillancourt</t>
  </si>
  <si>
    <t>Plessisville</t>
  </si>
  <si>
    <t>Club Trivic</t>
  </si>
  <si>
    <t>00:30:53</t>
  </si>
  <si>
    <t>Grimard</t>
  </si>
  <si>
    <t>00:25:59</t>
  </si>
  <si>
    <t>00:25:51</t>
  </si>
  <si>
    <t>Kamille</t>
  </si>
  <si>
    <t>Larocque</t>
  </si>
  <si>
    <t>CAMO</t>
  </si>
  <si>
    <t>00:32:23</t>
  </si>
  <si>
    <t>00:19:35</t>
  </si>
  <si>
    <t>Lynda</t>
  </si>
  <si>
    <t>Gingras</t>
  </si>
  <si>
    <t>Ottawa</t>
  </si>
  <si>
    <t>00:33:16</t>
  </si>
  <si>
    <t>00:19:01</t>
  </si>
  <si>
    <t>Tyler</t>
  </si>
  <si>
    <t>Blais</t>
  </si>
  <si>
    <t xml:space="preserve">Triosisko triathlon </t>
  </si>
  <si>
    <t>00:35:47</t>
  </si>
  <si>
    <t>00:17:19</t>
  </si>
  <si>
    <t>Pascale</t>
  </si>
  <si>
    <t>Gougeon</t>
  </si>
  <si>
    <t>Bart Coaching</t>
  </si>
  <si>
    <t>00:30:56</t>
  </si>
  <si>
    <t>00:22:45</t>
  </si>
  <si>
    <t>Etienne</t>
  </si>
  <si>
    <t>Corne</t>
  </si>
  <si>
    <t>00:33:54</t>
  </si>
  <si>
    <t>00:20:31</t>
  </si>
  <si>
    <t>Germain</t>
  </si>
  <si>
    <t>00:29:59</t>
  </si>
  <si>
    <t>00:24:28</t>
  </si>
  <si>
    <t>Chantale</t>
  </si>
  <si>
    <t>Garneau</t>
  </si>
  <si>
    <t>St-Marc-Carrieres</t>
  </si>
  <si>
    <t>00:31:39</t>
  </si>
  <si>
    <t>00:23:45</t>
  </si>
  <si>
    <t>Tim</t>
  </si>
  <si>
    <t>00:36:20</t>
  </si>
  <si>
    <t>00:19:52</t>
  </si>
  <si>
    <t>00:36:21</t>
  </si>
  <si>
    <t>Nicolas</t>
  </si>
  <si>
    <t>00:33:59</t>
  </si>
  <si>
    <t>00:22:46</t>
  </si>
  <si>
    <t>Antoine</t>
  </si>
  <si>
    <t>00:33:04</t>
  </si>
  <si>
    <t>00:24:11</t>
  </si>
  <si>
    <t>Geneviève</t>
  </si>
  <si>
    <t>Baril</t>
  </si>
  <si>
    <t xml:space="preserve">St-Norbert-d'Arthabaska </t>
  </si>
  <si>
    <t>00:29:23</t>
  </si>
  <si>
    <t>00:28:39</t>
  </si>
  <si>
    <t>Pierre-André</t>
  </si>
  <si>
    <t>Dubé</t>
  </si>
  <si>
    <t>00:35:35</t>
  </si>
  <si>
    <t>00:23:32</t>
  </si>
  <si>
    <t>ROBERT</t>
  </si>
  <si>
    <t>BELANGER</t>
  </si>
  <si>
    <t>QUEBEC</t>
  </si>
  <si>
    <t>BIONICK TRIATHLON</t>
  </si>
  <si>
    <t>00:38:11</t>
  </si>
  <si>
    <t>00:23:03</t>
  </si>
  <si>
    <t>Luc</t>
  </si>
  <si>
    <t>00:39:13</t>
  </si>
  <si>
    <t>Madeleine</t>
  </si>
  <si>
    <t>Beaupré</t>
  </si>
  <si>
    <t>60 à 64 ans</t>
  </si>
  <si>
    <t>Charette</t>
  </si>
  <si>
    <t>00:23:50</t>
  </si>
  <si>
    <t>Joelle</t>
  </si>
  <si>
    <t>Maurais</t>
  </si>
  <si>
    <t>00:42:54</t>
  </si>
  <si>
    <t>00:22:07</t>
  </si>
  <si>
    <t>Désaulniers</t>
  </si>
  <si>
    <t>Val-d'Or</t>
  </si>
  <si>
    <t>Explosifs</t>
  </si>
  <si>
    <t>00:39:25</t>
  </si>
  <si>
    <t>00:26:05</t>
  </si>
  <si>
    <t>Christophe</t>
  </si>
  <si>
    <t>Job</t>
  </si>
  <si>
    <t>Nanterre</t>
  </si>
  <si>
    <t>Sainte-Genevieve Triathlon</t>
  </si>
  <si>
    <t>00:42:14</t>
  </si>
  <si>
    <t>00:23:29</t>
  </si>
  <si>
    <t>Anabelle</t>
  </si>
  <si>
    <t>Saindon</t>
  </si>
  <si>
    <t>00:42:51</t>
  </si>
  <si>
    <t>00:23:21</t>
  </si>
  <si>
    <t>Bonnie</t>
  </si>
  <si>
    <t>Laliberté</t>
  </si>
  <si>
    <t>00:40:40</t>
  </si>
  <si>
    <t>00:25:41</t>
  </si>
  <si>
    <t>Roland</t>
  </si>
  <si>
    <t>Proulx</t>
  </si>
  <si>
    <t>70 à 74 ans</t>
  </si>
  <si>
    <t xml:space="preserve">Boucherville </t>
  </si>
  <si>
    <t>00:40:51</t>
  </si>
  <si>
    <t>00:25:40</t>
  </si>
  <si>
    <t>sylvain</t>
  </si>
  <si>
    <t>vouligny</t>
  </si>
  <si>
    <t>beloeil</t>
  </si>
  <si>
    <t>TRS Rive Sud</t>
  </si>
  <si>
    <t>00:40:11</t>
  </si>
  <si>
    <t>00:26:21</t>
  </si>
  <si>
    <t>Roxanne</t>
  </si>
  <si>
    <t>Daunais</t>
  </si>
  <si>
    <t>ASC Coaching</t>
  </si>
  <si>
    <t>00:28:16</t>
  </si>
  <si>
    <t>Simon</t>
  </si>
  <si>
    <t>Drapeau</t>
  </si>
  <si>
    <t>00:44:21</t>
  </si>
  <si>
    <t>00:25:00</t>
  </si>
  <si>
    <t>Aurelie</t>
  </si>
  <si>
    <t>Leclerc</t>
  </si>
  <si>
    <t>Les Chickens</t>
  </si>
  <si>
    <t>00:43:40</t>
  </si>
  <si>
    <t>00:26:06</t>
  </si>
  <si>
    <t>Laetitia</t>
  </si>
  <si>
    <t>Bourgne</t>
  </si>
  <si>
    <t>Sainte-Thérèse</t>
  </si>
  <si>
    <t>00:45:37</t>
  </si>
  <si>
    <t>00:27:58</t>
  </si>
  <si>
    <t>Robyn</t>
  </si>
  <si>
    <t>Dicesare</t>
  </si>
  <si>
    <t>00:47:09</t>
  </si>
  <si>
    <t>00:27:51</t>
  </si>
  <si>
    <t>Adèle</t>
  </si>
  <si>
    <t>Pradet-Côté</t>
  </si>
  <si>
    <t xml:space="preserve">Québec </t>
  </si>
  <si>
    <t>00:49:50</t>
  </si>
  <si>
    <t>00:29:11</t>
  </si>
  <si>
    <t>Messier</t>
  </si>
  <si>
    <t>Mascouche</t>
  </si>
  <si>
    <t>Club ASC</t>
  </si>
  <si>
    <t>00:51:52</t>
  </si>
  <si>
    <t>00:33:27</t>
  </si>
  <si>
    <t>Isabelle</t>
  </si>
  <si>
    <t>Savoie</t>
  </si>
  <si>
    <t>Chickens</t>
  </si>
  <si>
    <t>00:55:44</t>
  </si>
  <si>
    <t>00:30:12</t>
  </si>
  <si>
    <t>Coralie</t>
  </si>
  <si>
    <t>Matte</t>
  </si>
  <si>
    <t>00:50:38</t>
  </si>
  <si>
    <t>00:35:59</t>
  </si>
  <si>
    <t>Julie</t>
  </si>
  <si>
    <t>Fitzmorris</t>
  </si>
  <si>
    <t>Blainville</t>
  </si>
  <si>
    <t>Asc Coaching</t>
  </si>
  <si>
    <t>00:52:09</t>
  </si>
  <si>
    <t>00:38:33</t>
  </si>
  <si>
    <t>Martine</t>
  </si>
  <si>
    <t>Leblanc</t>
  </si>
  <si>
    <t>N/A</t>
  </si>
  <si>
    <t>00:46:34</t>
  </si>
  <si>
    <t>00:53:02</t>
  </si>
  <si>
    <t>00:31:26</t>
  </si>
  <si>
    <t>00:39:58</t>
  </si>
  <si>
    <t>Vélo sur Zwift avec sillonnage, mais autre parcours que celui sélectionné par TQ</t>
  </si>
  <si>
    <t>Liam</t>
  </si>
  <si>
    <t>Blatter</t>
  </si>
  <si>
    <t>00:31:00</t>
  </si>
  <si>
    <t>00:18:19</t>
  </si>
  <si>
    <t>00:21:07</t>
  </si>
  <si>
    <t>Base à résistance minimale</t>
  </si>
  <si>
    <t>Vélo effectué sur un « trois rouleaux 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</si>
</sst>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0"/>
      <name val="Arial"/>
    </font>
    <font>
      <sz val="10"/>
      <color theme="1"/>
      <name val="Arial"/>
    </font>
    <font>
      <sz val="10"/>
      <name val="Arial"/>
    </font>
    <font>
      <sz val="10"/>
      <color rgb="FF000000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00"/>
      </patternFill>
    </fill>
    <fill>
      <patternFill patternType="solid">
        <fgColor theme="0"/>
        <bgColor rgb="FF00FF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quotePrefix="1" applyFont="1" applyBorder="1" applyAlignment="1">
      <alignment horizontal="center"/>
    </xf>
    <xf numFmtId="46" fontId="2" fillId="0" borderId="1" xfId="0" applyNumberFormat="1" applyFont="1" applyBorder="1" applyAlignment="1">
      <alignment horizontal="center"/>
    </xf>
    <xf numFmtId="0" fontId="0" fillId="0" borderId="1" xfId="0" applyFont="1" applyBorder="1" applyAlignment="1"/>
    <xf numFmtId="0" fontId="3" fillId="0" borderId="1" xfId="0" applyFont="1" applyBorder="1" applyAlignment="1"/>
    <xf numFmtId="0" fontId="3" fillId="0" borderId="1" xfId="0" quotePrefix="1" applyFont="1" applyBorder="1" applyAlignment="1">
      <alignment horizontal="center"/>
    </xf>
    <xf numFmtId="0" fontId="3" fillId="2" borderId="1" xfId="0" applyFont="1" applyFill="1" applyBorder="1" applyAlignment="1"/>
    <xf numFmtId="0" fontId="3" fillId="2" borderId="1" xfId="0" quotePrefix="1" applyFont="1" applyFill="1" applyBorder="1" applyAlignment="1">
      <alignment horizontal="center"/>
    </xf>
    <xf numFmtId="0" fontId="3" fillId="3" borderId="1" xfId="0" applyFont="1" applyFill="1" applyBorder="1" applyAlignment="1"/>
    <xf numFmtId="0" fontId="2" fillId="3" borderId="1" xfId="0" applyFont="1" applyFill="1" applyBorder="1"/>
    <xf numFmtId="0" fontId="3" fillId="3" borderId="1" xfId="0" quotePrefix="1" applyFont="1" applyFill="1" applyBorder="1" applyAlignment="1">
      <alignment horizontal="center"/>
    </xf>
    <xf numFmtId="0" fontId="3" fillId="0" borderId="1" xfId="0" applyFont="1" applyFill="1" applyBorder="1" applyAlignment="1"/>
    <xf numFmtId="0" fontId="3" fillId="0" borderId="1" xfId="0" quotePrefix="1" applyFont="1" applyFill="1" applyBorder="1" applyAlignment="1">
      <alignment horizontal="center"/>
    </xf>
    <xf numFmtId="46" fontId="2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/>
    <xf numFmtId="0" fontId="2" fillId="0" borderId="1" xfId="0" applyFont="1" applyBorder="1"/>
    <xf numFmtId="0" fontId="2" fillId="0" borderId="1" xfId="0" applyFont="1" applyFill="1" applyBorder="1" applyAlignment="1"/>
    <xf numFmtId="0" fontId="0" fillId="0" borderId="0" xfId="0" applyFill="1"/>
    <xf numFmtId="0" fontId="3" fillId="0" borderId="1" xfId="0" applyFont="1" applyFill="1" applyBorder="1"/>
    <xf numFmtId="0" fontId="2" fillId="0" borderId="1" xfId="0" quotePrefix="1" applyFont="1" applyFill="1" applyBorder="1" applyAlignment="1">
      <alignment horizontal="center"/>
    </xf>
    <xf numFmtId="0" fontId="4" fillId="0" borderId="1" xfId="0" applyFont="1" applyFill="1" applyBorder="1" applyAlignment="1"/>
    <xf numFmtId="0" fontId="4" fillId="0" borderId="1" xfId="0" applyFont="1" applyFill="1" applyBorder="1"/>
    <xf numFmtId="0" fontId="4" fillId="0" borderId="1" xfId="0" quotePrefix="1" applyFont="1" applyFill="1" applyBorder="1" applyAlignment="1">
      <alignment horizontal="center"/>
    </xf>
    <xf numFmtId="46" fontId="4" fillId="0" borderId="1" xfId="0" applyNumberFormat="1" applyFont="1" applyFill="1" applyBorder="1" applyAlignment="1">
      <alignment horizontal="center"/>
    </xf>
  </cellXfs>
  <cellStyles count="5">
    <cellStyle name="Lien hypertexte" xfId="1" builtinId="8" hidden="1"/>
    <cellStyle name="Lien hypertexte" xfId="3" builtinId="8" hidden="1"/>
    <cellStyle name="Lien hypertexte visité" xfId="2" builtinId="9" hidden="1"/>
    <cellStyle name="Lien hypertexte visité" xfId="4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zoomScale="125" zoomScaleNormal="125" zoomScalePageLayoutView="125" workbookViewId="0">
      <selection activeCell="H30" sqref="H30"/>
    </sheetView>
  </sheetViews>
  <sheetFormatPr baseColWidth="10" defaultRowHeight="15" x14ac:dyDescent="0"/>
  <cols>
    <col min="1" max="1" width="17" customWidth="1"/>
    <col min="2" max="2" width="15.5" customWidth="1"/>
    <col min="4" max="4" width="14.1640625" customWidth="1"/>
    <col min="5" max="6" width="21.83203125" customWidth="1"/>
    <col min="7" max="7" width="24.5" customWidth="1"/>
    <col min="8" max="8" width="19.5" customWidth="1"/>
    <col min="9" max="9" width="15.6640625" customWidth="1"/>
  </cols>
  <sheetData>
    <row r="1" spans="1:9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2" t="s">
        <v>6</v>
      </c>
      <c r="G1" s="3" t="s">
        <v>7</v>
      </c>
      <c r="H1" s="3" t="s">
        <v>8</v>
      </c>
      <c r="I1" s="3" t="s">
        <v>9</v>
      </c>
    </row>
    <row r="2" spans="1:9">
      <c r="A2" s="4" t="s">
        <v>12</v>
      </c>
      <c r="B2" s="4" t="s">
        <v>13</v>
      </c>
      <c r="C2" s="4" t="s">
        <v>14</v>
      </c>
      <c r="D2" s="4" t="s">
        <v>15</v>
      </c>
      <c r="E2" s="4" t="s">
        <v>16</v>
      </c>
      <c r="F2" s="4" t="s">
        <v>17</v>
      </c>
      <c r="G2" s="5" t="s">
        <v>18</v>
      </c>
      <c r="H2" s="5" t="s">
        <v>19</v>
      </c>
      <c r="I2" s="6">
        <f t="shared" ref="I2:I33" si="0">SUM(G2+H2)</f>
        <v>3.1875000000000001E-2</v>
      </c>
    </row>
    <row r="3" spans="1:9">
      <c r="A3" s="8" t="s">
        <v>20</v>
      </c>
      <c r="B3" s="8" t="s">
        <v>21</v>
      </c>
      <c r="C3" s="8" t="s">
        <v>14</v>
      </c>
      <c r="D3" s="8" t="s">
        <v>22</v>
      </c>
      <c r="E3" s="8" t="s">
        <v>23</v>
      </c>
      <c r="F3" s="8" t="s">
        <v>24</v>
      </c>
      <c r="G3" s="9" t="s">
        <v>25</v>
      </c>
      <c r="H3" s="9" t="s">
        <v>26</v>
      </c>
      <c r="I3" s="6">
        <f t="shared" si="0"/>
        <v>3.21412037037037E-2</v>
      </c>
    </row>
    <row r="4" spans="1:9">
      <c r="A4" s="4" t="s">
        <v>27</v>
      </c>
      <c r="B4" s="4" t="s">
        <v>28</v>
      </c>
      <c r="C4" s="4" t="s">
        <v>14</v>
      </c>
      <c r="D4" s="4" t="s">
        <v>29</v>
      </c>
      <c r="E4" s="4" t="s">
        <v>30</v>
      </c>
      <c r="F4" s="7"/>
      <c r="G4" s="5" t="s">
        <v>31</v>
      </c>
      <c r="H4" s="5" t="s">
        <v>32</v>
      </c>
      <c r="I4" s="6">
        <f t="shared" si="0"/>
        <v>3.2488425925925921E-2</v>
      </c>
    </row>
    <row r="5" spans="1:9">
      <c r="A5" s="10" t="s">
        <v>33</v>
      </c>
      <c r="B5" s="10" t="s">
        <v>34</v>
      </c>
      <c r="C5" s="10" t="s">
        <v>14</v>
      </c>
      <c r="D5" s="10" t="s">
        <v>35</v>
      </c>
      <c r="E5" s="10" t="s">
        <v>36</v>
      </c>
      <c r="F5" s="10" t="s">
        <v>37</v>
      </c>
      <c r="G5" s="11" t="s">
        <v>38</v>
      </c>
      <c r="H5" s="11" t="s">
        <v>39</v>
      </c>
      <c r="I5" s="6">
        <f t="shared" si="0"/>
        <v>3.2627314814814817E-2</v>
      </c>
    </row>
    <row r="6" spans="1:9">
      <c r="A6" s="4" t="s">
        <v>40</v>
      </c>
      <c r="B6" s="4" t="s">
        <v>41</v>
      </c>
      <c r="C6" s="4" t="s">
        <v>14</v>
      </c>
      <c r="D6" s="4" t="s">
        <v>22</v>
      </c>
      <c r="E6" s="4" t="s">
        <v>42</v>
      </c>
      <c r="F6" s="4" t="s">
        <v>43</v>
      </c>
      <c r="G6" s="5" t="s">
        <v>44</v>
      </c>
      <c r="H6" s="5" t="s">
        <v>45</v>
      </c>
      <c r="I6" s="6">
        <f t="shared" si="0"/>
        <v>3.2800925925925928E-2</v>
      </c>
    </row>
    <row r="7" spans="1:9">
      <c r="A7" s="4" t="s">
        <v>46</v>
      </c>
      <c r="B7" s="4" t="s">
        <v>47</v>
      </c>
      <c r="C7" s="4" t="s">
        <v>14</v>
      </c>
      <c r="D7" s="4" t="s">
        <v>48</v>
      </c>
      <c r="E7" s="4" t="s">
        <v>49</v>
      </c>
      <c r="F7" s="7"/>
      <c r="G7" s="5" t="s">
        <v>50</v>
      </c>
      <c r="H7" s="5" t="s">
        <v>51</v>
      </c>
      <c r="I7" s="6">
        <f t="shared" si="0"/>
        <v>3.2928240740740737E-2</v>
      </c>
    </row>
    <row r="8" spans="1:9">
      <c r="A8" s="4" t="s">
        <v>52</v>
      </c>
      <c r="B8" s="4" t="s">
        <v>53</v>
      </c>
      <c r="C8" s="4" t="s">
        <v>14</v>
      </c>
      <c r="D8" s="4" t="s">
        <v>54</v>
      </c>
      <c r="E8" s="4" t="s">
        <v>55</v>
      </c>
      <c r="F8" s="7"/>
      <c r="G8" s="5" t="s">
        <v>56</v>
      </c>
      <c r="H8" s="5" t="s">
        <v>57</v>
      </c>
      <c r="I8" s="6">
        <f t="shared" si="0"/>
        <v>3.3171296296296296E-2</v>
      </c>
    </row>
    <row r="9" spans="1:9">
      <c r="A9" s="4" t="s">
        <v>58</v>
      </c>
      <c r="B9" s="4" t="s">
        <v>59</v>
      </c>
      <c r="C9" s="4" t="s">
        <v>14</v>
      </c>
      <c r="D9" s="4" t="s">
        <v>15</v>
      </c>
      <c r="E9" s="4" t="s">
        <v>60</v>
      </c>
      <c r="F9" s="4" t="s">
        <v>61</v>
      </c>
      <c r="G9" s="5" t="s">
        <v>62</v>
      </c>
      <c r="H9" s="5" t="s">
        <v>63</v>
      </c>
      <c r="I9" s="6">
        <f t="shared" si="0"/>
        <v>3.3506944444444443E-2</v>
      </c>
    </row>
    <row r="10" spans="1:9">
      <c r="A10" s="4" t="s">
        <v>64</v>
      </c>
      <c r="B10" s="4" t="s">
        <v>65</v>
      </c>
      <c r="C10" s="4" t="s">
        <v>14</v>
      </c>
      <c r="D10" s="4" t="s">
        <v>29</v>
      </c>
      <c r="E10" s="4" t="s">
        <v>66</v>
      </c>
      <c r="F10" s="4" t="s">
        <v>67</v>
      </c>
      <c r="G10" s="5" t="s">
        <v>68</v>
      </c>
      <c r="H10" s="5" t="s">
        <v>69</v>
      </c>
      <c r="I10" s="6">
        <f t="shared" si="0"/>
        <v>3.3900462962962966E-2</v>
      </c>
    </row>
    <row r="11" spans="1:9">
      <c r="A11" s="8" t="s">
        <v>76</v>
      </c>
      <c r="B11" s="8" t="s">
        <v>77</v>
      </c>
      <c r="C11" s="8" t="s">
        <v>14</v>
      </c>
      <c r="D11" s="8" t="s">
        <v>22</v>
      </c>
      <c r="E11" s="8" t="s">
        <v>72</v>
      </c>
      <c r="F11" s="8" t="s">
        <v>78</v>
      </c>
      <c r="G11" s="9" t="s">
        <v>526</v>
      </c>
      <c r="H11" s="9" t="s">
        <v>79</v>
      </c>
      <c r="I11" s="6">
        <f t="shared" si="0"/>
        <v>3.410879629629629E-2</v>
      </c>
    </row>
    <row r="12" spans="1:9">
      <c r="A12" s="4" t="s">
        <v>70</v>
      </c>
      <c r="B12" s="4" t="s">
        <v>71</v>
      </c>
      <c r="C12" s="4" t="s">
        <v>14</v>
      </c>
      <c r="D12" s="4" t="s">
        <v>22</v>
      </c>
      <c r="E12" s="4" t="s">
        <v>72</v>
      </c>
      <c r="F12" s="4" t="s">
        <v>73</v>
      </c>
      <c r="G12" s="5" t="s">
        <v>74</v>
      </c>
      <c r="H12" s="5" t="s">
        <v>75</v>
      </c>
      <c r="I12" s="6">
        <f t="shared" si="0"/>
        <v>3.4131944444444444E-2</v>
      </c>
    </row>
    <row r="13" spans="1:9">
      <c r="A13" s="19" t="s">
        <v>529</v>
      </c>
      <c r="B13" s="19" t="s">
        <v>530</v>
      </c>
      <c r="C13" s="20" t="s">
        <v>14</v>
      </c>
      <c r="D13" s="19" t="s">
        <v>22</v>
      </c>
      <c r="E13" s="19" t="s">
        <v>120</v>
      </c>
      <c r="F13" s="19" t="s">
        <v>121</v>
      </c>
      <c r="G13" s="5" t="s">
        <v>531</v>
      </c>
      <c r="H13" s="5" t="s">
        <v>532</v>
      </c>
      <c r="I13" s="6">
        <f t="shared" si="0"/>
        <v>3.4247685185185187E-2</v>
      </c>
    </row>
    <row r="14" spans="1:9">
      <c r="A14" s="4" t="s">
        <v>80</v>
      </c>
      <c r="B14" s="4" t="s">
        <v>81</v>
      </c>
      <c r="C14" s="4" t="s">
        <v>14</v>
      </c>
      <c r="D14" s="4" t="s">
        <v>15</v>
      </c>
      <c r="E14" s="4" t="s">
        <v>82</v>
      </c>
      <c r="F14" s="4" t="s">
        <v>83</v>
      </c>
      <c r="G14" s="5" t="s">
        <v>50</v>
      </c>
      <c r="H14" s="5" t="s">
        <v>84</v>
      </c>
      <c r="I14" s="6">
        <f t="shared" si="0"/>
        <v>3.439814814814815E-2</v>
      </c>
    </row>
    <row r="15" spans="1:9">
      <c r="A15" s="4" t="s">
        <v>85</v>
      </c>
      <c r="B15" s="4" t="s">
        <v>86</v>
      </c>
      <c r="C15" s="4" t="s">
        <v>14</v>
      </c>
      <c r="D15" s="4" t="s">
        <v>87</v>
      </c>
      <c r="E15" s="4" t="s">
        <v>88</v>
      </c>
      <c r="F15" s="4" t="s">
        <v>83</v>
      </c>
      <c r="G15" s="9" t="s">
        <v>89</v>
      </c>
      <c r="H15" s="9" t="s">
        <v>90</v>
      </c>
      <c r="I15" s="6">
        <f t="shared" si="0"/>
        <v>3.4953703703703695E-2</v>
      </c>
    </row>
    <row r="16" spans="1:9">
      <c r="A16" s="4" t="s">
        <v>91</v>
      </c>
      <c r="B16" s="4" t="s">
        <v>92</v>
      </c>
      <c r="C16" s="4" t="s">
        <v>14</v>
      </c>
      <c r="D16" s="4" t="s">
        <v>87</v>
      </c>
      <c r="E16" s="4" t="s">
        <v>93</v>
      </c>
      <c r="F16" s="4" t="s">
        <v>94</v>
      </c>
      <c r="G16" s="9" t="s">
        <v>95</v>
      </c>
      <c r="H16" s="9" t="s">
        <v>96</v>
      </c>
      <c r="I16" s="6">
        <f t="shared" si="0"/>
        <v>3.4999999999999996E-2</v>
      </c>
    </row>
    <row r="17" spans="1:9">
      <c r="A17" s="4" t="s">
        <v>97</v>
      </c>
      <c r="B17" s="4" t="s">
        <v>98</v>
      </c>
      <c r="C17" s="4" t="s">
        <v>14</v>
      </c>
      <c r="D17" s="4" t="s">
        <v>29</v>
      </c>
      <c r="E17" s="4" t="s">
        <v>60</v>
      </c>
      <c r="F17" s="4" t="s">
        <v>99</v>
      </c>
      <c r="G17" s="5" t="s">
        <v>100</v>
      </c>
      <c r="H17" s="5" t="s">
        <v>101</v>
      </c>
      <c r="I17" s="6">
        <f t="shared" si="0"/>
        <v>3.5787037037037034E-2</v>
      </c>
    </row>
    <row r="18" spans="1:9">
      <c r="A18" s="4" t="s">
        <v>102</v>
      </c>
      <c r="B18" s="4" t="s">
        <v>103</v>
      </c>
      <c r="C18" s="4" t="s">
        <v>14</v>
      </c>
      <c r="D18" s="4" t="s">
        <v>29</v>
      </c>
      <c r="E18" s="4" t="s">
        <v>60</v>
      </c>
      <c r="F18" s="4" t="s">
        <v>37</v>
      </c>
      <c r="G18" s="5" t="s">
        <v>104</v>
      </c>
      <c r="H18" s="5" t="s">
        <v>105</v>
      </c>
      <c r="I18" s="6">
        <f t="shared" si="0"/>
        <v>3.5937499999999997E-2</v>
      </c>
    </row>
    <row r="19" spans="1:9">
      <c r="A19" s="4" t="s">
        <v>106</v>
      </c>
      <c r="B19" s="4" t="s">
        <v>107</v>
      </c>
      <c r="C19" s="4" t="s">
        <v>14</v>
      </c>
      <c r="D19" s="4" t="s">
        <v>29</v>
      </c>
      <c r="E19" s="4" t="s">
        <v>108</v>
      </c>
      <c r="F19" s="4" t="s">
        <v>109</v>
      </c>
      <c r="G19" s="5" t="s">
        <v>110</v>
      </c>
      <c r="H19" s="5" t="s">
        <v>111</v>
      </c>
      <c r="I19" s="6">
        <f t="shared" si="0"/>
        <v>3.6041666666666666E-2</v>
      </c>
    </row>
    <row r="20" spans="1:9">
      <c r="A20" s="4" t="s">
        <v>112</v>
      </c>
      <c r="B20" s="4" t="s">
        <v>113</v>
      </c>
      <c r="C20" s="4" t="s">
        <v>14</v>
      </c>
      <c r="D20" s="4" t="s">
        <v>22</v>
      </c>
      <c r="E20" s="4" t="s">
        <v>114</v>
      </c>
      <c r="F20" s="4" t="s">
        <v>115</v>
      </c>
      <c r="G20" s="5" t="s">
        <v>116</v>
      </c>
      <c r="H20" s="5" t="s">
        <v>117</v>
      </c>
      <c r="I20" s="6">
        <f t="shared" si="0"/>
        <v>3.6284722222222218E-2</v>
      </c>
    </row>
    <row r="21" spans="1:9">
      <c r="A21" s="4" t="s">
        <v>118</v>
      </c>
      <c r="B21" s="4" t="s">
        <v>119</v>
      </c>
      <c r="C21" s="4" t="s">
        <v>14</v>
      </c>
      <c r="D21" s="4" t="s">
        <v>35</v>
      </c>
      <c r="E21" s="4" t="s">
        <v>120</v>
      </c>
      <c r="F21" s="4" t="s">
        <v>121</v>
      </c>
      <c r="G21" s="5" t="s">
        <v>122</v>
      </c>
      <c r="H21" s="9" t="s">
        <v>123</v>
      </c>
      <c r="I21" s="6">
        <f t="shared" si="0"/>
        <v>3.636574074074074E-2</v>
      </c>
    </row>
    <row r="22" spans="1:9">
      <c r="A22" s="4" t="s">
        <v>124</v>
      </c>
      <c r="B22" s="4" t="s">
        <v>125</v>
      </c>
      <c r="C22" s="4" t="s">
        <v>14</v>
      </c>
      <c r="D22" s="4" t="s">
        <v>48</v>
      </c>
      <c r="E22" s="4" t="s">
        <v>126</v>
      </c>
      <c r="F22" s="7"/>
      <c r="G22" s="5" t="s">
        <v>127</v>
      </c>
      <c r="H22" s="5" t="s">
        <v>128</v>
      </c>
      <c r="I22" s="6">
        <f t="shared" si="0"/>
        <v>3.6516203703703703E-2</v>
      </c>
    </row>
    <row r="23" spans="1:9">
      <c r="A23" s="4" t="s">
        <v>129</v>
      </c>
      <c r="B23" s="4" t="s">
        <v>130</v>
      </c>
      <c r="C23" s="4" t="s">
        <v>131</v>
      </c>
      <c r="D23" s="4" t="s">
        <v>35</v>
      </c>
      <c r="E23" s="4" t="s">
        <v>132</v>
      </c>
      <c r="F23" s="4" t="s">
        <v>133</v>
      </c>
      <c r="G23" s="5" t="s">
        <v>134</v>
      </c>
      <c r="H23" s="5" t="s">
        <v>135</v>
      </c>
      <c r="I23" s="6">
        <f t="shared" si="0"/>
        <v>3.6840277777777777E-2</v>
      </c>
    </row>
    <row r="24" spans="1:9">
      <c r="A24" s="4" t="s">
        <v>136</v>
      </c>
      <c r="B24" s="4" t="s">
        <v>137</v>
      </c>
      <c r="C24" s="4" t="s">
        <v>131</v>
      </c>
      <c r="D24" s="4" t="s">
        <v>15</v>
      </c>
      <c r="E24" s="4" t="s">
        <v>138</v>
      </c>
      <c r="F24" s="7"/>
      <c r="G24" s="5" t="s">
        <v>127</v>
      </c>
      <c r="H24" s="5" t="s">
        <v>139</v>
      </c>
      <c r="I24" s="6">
        <f t="shared" si="0"/>
        <v>3.7002314814814814E-2</v>
      </c>
    </row>
    <row r="25" spans="1:9">
      <c r="A25" s="8" t="s">
        <v>140</v>
      </c>
      <c r="B25" s="8" t="s">
        <v>141</v>
      </c>
      <c r="C25" s="8" t="s">
        <v>131</v>
      </c>
      <c r="D25" s="8" t="s">
        <v>29</v>
      </c>
      <c r="E25" s="8" t="s">
        <v>142</v>
      </c>
      <c r="F25" s="8" t="s">
        <v>143</v>
      </c>
      <c r="G25" s="9" t="s">
        <v>144</v>
      </c>
      <c r="H25" s="9" t="s">
        <v>145</v>
      </c>
      <c r="I25" s="6">
        <f t="shared" si="0"/>
        <v>3.712962962962963E-2</v>
      </c>
    </row>
    <row r="26" spans="1:9">
      <c r="A26" s="4" t="s">
        <v>85</v>
      </c>
      <c r="B26" s="4" t="s">
        <v>146</v>
      </c>
      <c r="C26" s="4" t="s">
        <v>14</v>
      </c>
      <c r="D26" s="4" t="s">
        <v>87</v>
      </c>
      <c r="E26" s="4" t="s">
        <v>147</v>
      </c>
      <c r="F26" s="7"/>
      <c r="G26" s="5" t="s">
        <v>148</v>
      </c>
      <c r="H26" s="9" t="s">
        <v>149</v>
      </c>
      <c r="I26" s="6">
        <f t="shared" si="0"/>
        <v>3.7337962962962962E-2</v>
      </c>
    </row>
    <row r="27" spans="1:9">
      <c r="A27" s="4" t="s">
        <v>150</v>
      </c>
      <c r="B27" s="4" t="s">
        <v>151</v>
      </c>
      <c r="C27" s="4" t="s">
        <v>14</v>
      </c>
      <c r="D27" s="4" t="s">
        <v>35</v>
      </c>
      <c r="E27" s="4" t="s">
        <v>152</v>
      </c>
      <c r="F27" s="4" t="s">
        <v>153</v>
      </c>
      <c r="G27" s="5" t="s">
        <v>154</v>
      </c>
      <c r="H27" s="5" t="s">
        <v>155</v>
      </c>
      <c r="I27" s="6">
        <f t="shared" si="0"/>
        <v>3.7754629629629631E-2</v>
      </c>
    </row>
    <row r="28" spans="1:9">
      <c r="A28" s="4" t="s">
        <v>156</v>
      </c>
      <c r="B28" s="4" t="s">
        <v>157</v>
      </c>
      <c r="C28" s="4" t="s">
        <v>14</v>
      </c>
      <c r="D28" s="4" t="s">
        <v>158</v>
      </c>
      <c r="E28" s="4" t="s">
        <v>159</v>
      </c>
      <c r="F28" s="4" t="s">
        <v>160</v>
      </c>
      <c r="G28" s="5" t="s">
        <v>161</v>
      </c>
      <c r="H28" s="5" t="s">
        <v>162</v>
      </c>
      <c r="I28" s="6">
        <f t="shared" si="0"/>
        <v>3.8078703703703705E-2</v>
      </c>
    </row>
    <row r="29" spans="1:9">
      <c r="A29" s="4" t="s">
        <v>163</v>
      </c>
      <c r="B29" s="4" t="s">
        <v>21</v>
      </c>
      <c r="C29" s="4" t="s">
        <v>14</v>
      </c>
      <c r="D29" s="4" t="s">
        <v>164</v>
      </c>
      <c r="E29" s="4" t="s">
        <v>108</v>
      </c>
      <c r="F29" s="4" t="s">
        <v>165</v>
      </c>
      <c r="G29" s="5" t="s">
        <v>166</v>
      </c>
      <c r="H29" s="5" t="s">
        <v>533</v>
      </c>
      <c r="I29" s="6">
        <f t="shared" si="0"/>
        <v>3.8101851851851852E-2</v>
      </c>
    </row>
    <row r="30" spans="1:9">
      <c r="A30" s="4" t="s">
        <v>167</v>
      </c>
      <c r="B30" s="4" t="s">
        <v>168</v>
      </c>
      <c r="C30" s="4" t="s">
        <v>14</v>
      </c>
      <c r="D30" s="4" t="s">
        <v>164</v>
      </c>
      <c r="E30" s="4" t="s">
        <v>108</v>
      </c>
      <c r="F30" s="4" t="s">
        <v>169</v>
      </c>
      <c r="G30" s="5" t="s">
        <v>170</v>
      </c>
      <c r="H30" s="5" t="s">
        <v>171</v>
      </c>
      <c r="I30" s="6">
        <f t="shared" si="0"/>
        <v>3.8217592592592595E-2</v>
      </c>
    </row>
    <row r="31" spans="1:9">
      <c r="A31" s="4" t="s">
        <v>172</v>
      </c>
      <c r="B31" s="4" t="s">
        <v>173</v>
      </c>
      <c r="C31" s="4" t="s">
        <v>14</v>
      </c>
      <c r="D31" s="4" t="s">
        <v>48</v>
      </c>
      <c r="E31" s="4" t="s">
        <v>159</v>
      </c>
      <c r="F31" s="4" t="s">
        <v>133</v>
      </c>
      <c r="G31" s="5" t="s">
        <v>174</v>
      </c>
      <c r="H31" s="5" t="s">
        <v>175</v>
      </c>
      <c r="I31" s="6">
        <f t="shared" si="0"/>
        <v>3.8495370370370374E-2</v>
      </c>
    </row>
    <row r="32" spans="1:9">
      <c r="A32" s="4" t="s">
        <v>176</v>
      </c>
      <c r="B32" s="4" t="s">
        <v>177</v>
      </c>
      <c r="C32" s="4" t="s">
        <v>131</v>
      </c>
      <c r="D32" s="4" t="s">
        <v>22</v>
      </c>
      <c r="E32" s="4" t="s">
        <v>120</v>
      </c>
      <c r="F32" s="4" t="s">
        <v>121</v>
      </c>
      <c r="G32" s="5" t="s">
        <v>178</v>
      </c>
      <c r="H32" s="5" t="s">
        <v>179</v>
      </c>
      <c r="I32" s="6">
        <f t="shared" si="0"/>
        <v>3.8761574074074073E-2</v>
      </c>
    </row>
    <row r="33" spans="1:9">
      <c r="A33" s="4" t="s">
        <v>180</v>
      </c>
      <c r="B33" s="4" t="s">
        <v>181</v>
      </c>
      <c r="C33" s="4" t="s">
        <v>14</v>
      </c>
      <c r="D33" s="4" t="s">
        <v>35</v>
      </c>
      <c r="E33" s="4" t="s">
        <v>182</v>
      </c>
      <c r="F33" s="4" t="s">
        <v>183</v>
      </c>
      <c r="G33" s="5" t="s">
        <v>184</v>
      </c>
      <c r="H33" s="5" t="s">
        <v>185</v>
      </c>
      <c r="I33" s="6">
        <f t="shared" si="0"/>
        <v>3.8865740740740742E-2</v>
      </c>
    </row>
    <row r="34" spans="1:9">
      <c r="A34" s="4" t="s">
        <v>136</v>
      </c>
      <c r="B34" s="4" t="s">
        <v>186</v>
      </c>
      <c r="C34" s="4" t="s">
        <v>131</v>
      </c>
      <c r="D34" s="4" t="s">
        <v>22</v>
      </c>
      <c r="E34" s="4" t="s">
        <v>187</v>
      </c>
      <c r="F34" s="4" t="s">
        <v>67</v>
      </c>
      <c r="G34" s="5" t="s">
        <v>188</v>
      </c>
      <c r="H34" s="5" t="s">
        <v>189</v>
      </c>
      <c r="I34" s="6">
        <f t="shared" ref="I34:I65" si="1">SUM(G34+H34)</f>
        <v>3.9652777777777773E-2</v>
      </c>
    </row>
    <row r="35" spans="1:9">
      <c r="A35" s="4" t="s">
        <v>190</v>
      </c>
      <c r="B35" s="4" t="s">
        <v>71</v>
      </c>
      <c r="C35" s="4" t="s">
        <v>14</v>
      </c>
      <c r="D35" s="4" t="s">
        <v>48</v>
      </c>
      <c r="E35" s="4" t="s">
        <v>60</v>
      </c>
      <c r="F35" s="7"/>
      <c r="G35" s="5" t="s">
        <v>191</v>
      </c>
      <c r="H35" s="5" t="s">
        <v>192</v>
      </c>
      <c r="I35" s="6">
        <f t="shared" si="1"/>
        <v>3.9837962962962964E-2</v>
      </c>
    </row>
    <row r="36" spans="1:9">
      <c r="A36" s="4" t="s">
        <v>193</v>
      </c>
      <c r="B36" s="4" t="s">
        <v>194</v>
      </c>
      <c r="C36" s="4" t="s">
        <v>14</v>
      </c>
      <c r="D36" s="4" t="s">
        <v>48</v>
      </c>
      <c r="E36" s="4" t="s">
        <v>195</v>
      </c>
      <c r="F36" s="4" t="s">
        <v>196</v>
      </c>
      <c r="G36" s="5" t="s">
        <v>197</v>
      </c>
      <c r="H36" s="5" t="s">
        <v>198</v>
      </c>
      <c r="I36" s="6">
        <f t="shared" si="1"/>
        <v>3.9861111111111111E-2</v>
      </c>
    </row>
    <row r="37" spans="1:9">
      <c r="A37" s="8" t="s">
        <v>199</v>
      </c>
      <c r="B37" s="8" t="s">
        <v>200</v>
      </c>
      <c r="C37" s="8" t="s">
        <v>14</v>
      </c>
      <c r="D37" s="8" t="s">
        <v>15</v>
      </c>
      <c r="E37" s="8" t="s">
        <v>42</v>
      </c>
      <c r="F37" s="8" t="s">
        <v>201</v>
      </c>
      <c r="G37" s="9" t="s">
        <v>202</v>
      </c>
      <c r="H37" s="9" t="s">
        <v>203</v>
      </c>
      <c r="I37" s="6">
        <f t="shared" si="1"/>
        <v>3.9884259259259258E-2</v>
      </c>
    </row>
    <row r="38" spans="1:9">
      <c r="A38" s="4" t="s">
        <v>13</v>
      </c>
      <c r="B38" s="4" t="s">
        <v>204</v>
      </c>
      <c r="C38" s="4" t="s">
        <v>14</v>
      </c>
      <c r="D38" s="4" t="s">
        <v>87</v>
      </c>
      <c r="E38" s="4" t="s">
        <v>205</v>
      </c>
      <c r="F38" s="7"/>
      <c r="G38" s="5" t="s">
        <v>206</v>
      </c>
      <c r="H38" s="5" t="s">
        <v>207</v>
      </c>
      <c r="I38" s="6">
        <f t="shared" si="1"/>
        <v>0.04</v>
      </c>
    </row>
    <row r="39" spans="1:9">
      <c r="A39" s="4" t="s">
        <v>208</v>
      </c>
      <c r="B39" s="4" t="s">
        <v>209</v>
      </c>
      <c r="C39" s="4" t="s">
        <v>14</v>
      </c>
      <c r="D39" s="4" t="s">
        <v>164</v>
      </c>
      <c r="E39" s="4" t="s">
        <v>210</v>
      </c>
      <c r="F39" s="4" t="s">
        <v>211</v>
      </c>
      <c r="G39" s="5" t="s">
        <v>188</v>
      </c>
      <c r="H39" s="5" t="s">
        <v>212</v>
      </c>
      <c r="I39" s="6">
        <f t="shared" si="1"/>
        <v>4.0138888888888891E-2</v>
      </c>
    </row>
    <row r="40" spans="1:9">
      <c r="A40" s="8" t="s">
        <v>213</v>
      </c>
      <c r="B40" s="8" t="s">
        <v>214</v>
      </c>
      <c r="C40" s="8" t="s">
        <v>131</v>
      </c>
      <c r="D40" s="8" t="s">
        <v>164</v>
      </c>
      <c r="E40" s="8" t="s">
        <v>42</v>
      </c>
      <c r="F40" s="8" t="s">
        <v>215</v>
      </c>
      <c r="G40" s="9" t="s">
        <v>216</v>
      </c>
      <c r="H40" s="9" t="s">
        <v>217</v>
      </c>
      <c r="I40" s="6">
        <f t="shared" si="1"/>
        <v>4.1238425925925928E-2</v>
      </c>
    </row>
    <row r="41" spans="1:9">
      <c r="A41" s="4" t="s">
        <v>180</v>
      </c>
      <c r="B41" s="4" t="s">
        <v>218</v>
      </c>
      <c r="C41" s="4" t="s">
        <v>14</v>
      </c>
      <c r="D41" s="4" t="s">
        <v>48</v>
      </c>
      <c r="E41" s="4" t="s">
        <v>195</v>
      </c>
      <c r="F41" s="4" t="s">
        <v>196</v>
      </c>
      <c r="G41" s="5" t="s">
        <v>219</v>
      </c>
      <c r="H41" s="5" t="s">
        <v>220</v>
      </c>
      <c r="I41" s="6">
        <f t="shared" si="1"/>
        <v>4.1284722222222223E-2</v>
      </c>
    </row>
    <row r="42" spans="1:9">
      <c r="A42" s="4" t="s">
        <v>221</v>
      </c>
      <c r="B42" s="4" t="s">
        <v>222</v>
      </c>
      <c r="C42" s="4" t="s">
        <v>131</v>
      </c>
      <c r="D42" s="4" t="s">
        <v>35</v>
      </c>
      <c r="E42" s="4" t="s">
        <v>159</v>
      </c>
      <c r="F42" s="4" t="s">
        <v>160</v>
      </c>
      <c r="G42" s="5" t="s">
        <v>191</v>
      </c>
      <c r="H42" s="5" t="s">
        <v>223</v>
      </c>
      <c r="I42" s="6">
        <f t="shared" si="1"/>
        <v>4.1909722222222223E-2</v>
      </c>
    </row>
    <row r="43" spans="1:9">
      <c r="A43" s="4" t="s">
        <v>224</v>
      </c>
      <c r="B43" s="4" t="s">
        <v>225</v>
      </c>
      <c r="C43" s="4" t="s">
        <v>131</v>
      </c>
      <c r="D43" s="4" t="s">
        <v>35</v>
      </c>
      <c r="E43" s="4" t="s">
        <v>226</v>
      </c>
      <c r="F43" s="4" t="s">
        <v>227</v>
      </c>
      <c r="G43" s="5" t="s">
        <v>228</v>
      </c>
      <c r="H43" s="5" t="s">
        <v>229</v>
      </c>
      <c r="I43" s="6">
        <f t="shared" si="1"/>
        <v>4.2256944444444444E-2</v>
      </c>
    </row>
    <row r="44" spans="1:9">
      <c r="A44" s="4" t="s">
        <v>230</v>
      </c>
      <c r="B44" s="4" t="s">
        <v>231</v>
      </c>
      <c r="C44" s="4" t="s">
        <v>14</v>
      </c>
      <c r="D44" s="4" t="s">
        <v>35</v>
      </c>
      <c r="E44" s="4" t="s">
        <v>120</v>
      </c>
      <c r="F44" s="7"/>
      <c r="G44" s="5" t="s">
        <v>232</v>
      </c>
      <c r="H44" s="5" t="s">
        <v>233</v>
      </c>
      <c r="I44" s="6">
        <f t="shared" si="1"/>
        <v>4.2407407407407408E-2</v>
      </c>
    </row>
    <row r="45" spans="1:9">
      <c r="A45" s="4" t="s">
        <v>234</v>
      </c>
      <c r="B45" s="4" t="s">
        <v>235</v>
      </c>
      <c r="C45" s="4" t="s">
        <v>131</v>
      </c>
      <c r="D45" s="4" t="s">
        <v>48</v>
      </c>
      <c r="E45" s="4" t="s">
        <v>236</v>
      </c>
      <c r="F45" s="4" t="s">
        <v>121</v>
      </c>
      <c r="G45" s="5" t="s">
        <v>237</v>
      </c>
      <c r="H45" s="5" t="s">
        <v>238</v>
      </c>
      <c r="I45" s="6">
        <f t="shared" si="1"/>
        <v>4.3576388888888887E-2</v>
      </c>
    </row>
    <row r="46" spans="1:9">
      <c r="A46" s="4" t="s">
        <v>124</v>
      </c>
      <c r="B46" s="4" t="s">
        <v>65</v>
      </c>
      <c r="C46" s="4" t="s">
        <v>14</v>
      </c>
      <c r="D46" s="4" t="s">
        <v>87</v>
      </c>
      <c r="E46" s="4" t="s">
        <v>239</v>
      </c>
      <c r="F46" s="7"/>
      <c r="G46" s="5" t="s">
        <v>240</v>
      </c>
      <c r="H46" s="5" t="s">
        <v>241</v>
      </c>
      <c r="I46" s="6">
        <f t="shared" si="1"/>
        <v>4.3668981481481475E-2</v>
      </c>
    </row>
    <row r="47" spans="1:9">
      <c r="A47" s="8" t="s">
        <v>242</v>
      </c>
      <c r="B47" s="8" t="s">
        <v>243</v>
      </c>
      <c r="C47" s="8" t="s">
        <v>131</v>
      </c>
      <c r="D47" s="8" t="s">
        <v>35</v>
      </c>
      <c r="E47" s="8" t="s">
        <v>244</v>
      </c>
      <c r="F47" s="8" t="s">
        <v>245</v>
      </c>
      <c r="G47" s="9" t="s">
        <v>246</v>
      </c>
      <c r="H47" s="9" t="s">
        <v>247</v>
      </c>
      <c r="I47" s="6">
        <f t="shared" si="1"/>
        <v>4.6111111111111117E-2</v>
      </c>
    </row>
    <row r="48" spans="1:9">
      <c r="A48" s="4" t="s">
        <v>248</v>
      </c>
      <c r="B48" s="4" t="s">
        <v>81</v>
      </c>
      <c r="C48" s="4" t="s">
        <v>131</v>
      </c>
      <c r="D48" s="4" t="s">
        <v>22</v>
      </c>
      <c r="E48" s="4" t="s">
        <v>60</v>
      </c>
      <c r="F48" s="4" t="s">
        <v>249</v>
      </c>
      <c r="G48" s="5" t="s">
        <v>250</v>
      </c>
      <c r="H48" s="5" t="s">
        <v>233</v>
      </c>
      <c r="I48" s="6">
        <f t="shared" si="1"/>
        <v>4.6759259259259264E-2</v>
      </c>
    </row>
    <row r="49" spans="1:9">
      <c r="A49" s="4" t="s">
        <v>251</v>
      </c>
      <c r="B49" s="4" t="s">
        <v>252</v>
      </c>
      <c r="C49" s="4" t="s">
        <v>14</v>
      </c>
      <c r="D49" s="4" t="s">
        <v>87</v>
      </c>
      <c r="E49" s="4" t="s">
        <v>253</v>
      </c>
      <c r="F49" s="4" t="s">
        <v>254</v>
      </c>
      <c r="G49" s="9" t="s">
        <v>255</v>
      </c>
      <c r="H49" s="5" t="s">
        <v>256</v>
      </c>
      <c r="I49" s="6">
        <f t="shared" si="1"/>
        <v>4.7534722222222228E-2</v>
      </c>
    </row>
    <row r="50" spans="1:9">
      <c r="A50" s="4" t="s">
        <v>257</v>
      </c>
      <c r="B50" s="4" t="s">
        <v>258</v>
      </c>
      <c r="C50" s="4" t="s">
        <v>131</v>
      </c>
      <c r="D50" s="4" t="s">
        <v>164</v>
      </c>
      <c r="E50" s="4" t="s">
        <v>259</v>
      </c>
      <c r="F50" s="4" t="s">
        <v>260</v>
      </c>
      <c r="G50" s="9" t="s">
        <v>261</v>
      </c>
      <c r="H50" s="9" t="s">
        <v>262</v>
      </c>
      <c r="I50" s="6">
        <f t="shared" si="1"/>
        <v>4.7592592592592596E-2</v>
      </c>
    </row>
    <row r="51" spans="1:9">
      <c r="A51" s="4" t="s">
        <v>118</v>
      </c>
      <c r="B51" s="4" t="s">
        <v>263</v>
      </c>
      <c r="C51" s="4" t="s">
        <v>14</v>
      </c>
      <c r="D51" s="4" t="s">
        <v>48</v>
      </c>
      <c r="E51" s="4" t="s">
        <v>147</v>
      </c>
      <c r="F51" s="4" t="s">
        <v>196</v>
      </c>
      <c r="G51" s="5" t="s">
        <v>264</v>
      </c>
      <c r="H51" s="5" t="s">
        <v>265</v>
      </c>
      <c r="I51" s="6">
        <f t="shared" si="1"/>
        <v>5.604166666666667E-2</v>
      </c>
    </row>
    <row r="52" spans="1:9">
      <c r="A52" s="4" t="s">
        <v>266</v>
      </c>
      <c r="B52" s="4" t="s">
        <v>267</v>
      </c>
      <c r="C52" s="4" t="s">
        <v>14</v>
      </c>
      <c r="D52" s="4" t="s">
        <v>35</v>
      </c>
      <c r="E52" s="4" t="s">
        <v>72</v>
      </c>
      <c r="F52" s="7"/>
      <c r="G52" s="5" t="s">
        <v>44</v>
      </c>
      <c r="H52" s="5" t="s">
        <v>268</v>
      </c>
      <c r="I52" s="6" t="s">
        <v>268</v>
      </c>
    </row>
  </sheetData>
  <autoFilter ref="A1:I1">
    <sortState ref="A2:I56">
      <sortCondition ref="I1:I56"/>
    </sortState>
  </autoFilter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="125" zoomScaleNormal="125" zoomScalePageLayoutView="125" workbookViewId="0">
      <selection activeCell="I14" sqref="I14"/>
    </sheetView>
  </sheetViews>
  <sheetFormatPr baseColWidth="10" defaultRowHeight="15" x14ac:dyDescent="0"/>
  <cols>
    <col min="1" max="1" width="19.83203125" customWidth="1"/>
    <col min="2" max="2" width="16" customWidth="1"/>
    <col min="3" max="3" width="18.33203125" customWidth="1"/>
    <col min="4" max="4" width="12.6640625" customWidth="1"/>
    <col min="5" max="5" width="15.83203125" customWidth="1"/>
    <col min="6" max="6" width="19.1640625" customWidth="1"/>
    <col min="7" max="7" width="21.6640625" customWidth="1"/>
    <col min="8" max="8" width="26.33203125" customWidth="1"/>
    <col min="9" max="9" width="19.5" customWidth="1"/>
    <col min="10" max="10" width="15.3320312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269</v>
      </c>
      <c r="I1" s="3" t="s">
        <v>8</v>
      </c>
      <c r="J1" s="3" t="s">
        <v>9</v>
      </c>
    </row>
    <row r="2" spans="1:10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5" t="s">
        <v>270</v>
      </c>
      <c r="I2" s="5" t="s">
        <v>19</v>
      </c>
      <c r="J2" s="6">
        <f t="shared" ref="J2:J25" si="0">SUM(H2+I2)</f>
        <v>3.2326388888888891E-2</v>
      </c>
    </row>
    <row r="3" spans="1:10">
      <c r="A3" s="4" t="s">
        <v>11</v>
      </c>
      <c r="B3" s="4" t="s">
        <v>27</v>
      </c>
      <c r="C3" s="4" t="s">
        <v>28</v>
      </c>
      <c r="D3" s="4" t="s">
        <v>14</v>
      </c>
      <c r="E3" s="4" t="s">
        <v>29</v>
      </c>
      <c r="F3" s="4" t="s">
        <v>30</v>
      </c>
      <c r="G3" s="7"/>
      <c r="H3" s="5" t="s">
        <v>271</v>
      </c>
      <c r="I3" s="5" t="s">
        <v>32</v>
      </c>
      <c r="J3" s="6">
        <f t="shared" si="0"/>
        <v>3.2789351851851847E-2</v>
      </c>
    </row>
    <row r="4" spans="1:10">
      <c r="A4" s="8" t="s">
        <v>272</v>
      </c>
      <c r="B4" s="8" t="s">
        <v>106</v>
      </c>
      <c r="C4" s="8" t="s">
        <v>13</v>
      </c>
      <c r="D4" s="8" t="s">
        <v>14</v>
      </c>
      <c r="E4" s="8" t="s">
        <v>35</v>
      </c>
      <c r="F4" s="8" t="s">
        <v>273</v>
      </c>
      <c r="G4" s="7"/>
      <c r="H4" s="9" t="s">
        <v>274</v>
      </c>
      <c r="I4" s="9" t="s">
        <v>275</v>
      </c>
      <c r="J4" s="6">
        <f t="shared" si="0"/>
        <v>3.2800925925925928E-2</v>
      </c>
    </row>
    <row r="5" spans="1:10">
      <c r="A5" s="4" t="s">
        <v>11</v>
      </c>
      <c r="B5" s="4" t="s">
        <v>52</v>
      </c>
      <c r="C5" s="4" t="s">
        <v>53</v>
      </c>
      <c r="D5" s="4" t="s">
        <v>14</v>
      </c>
      <c r="E5" s="4" t="s">
        <v>54</v>
      </c>
      <c r="F5" s="4" t="s">
        <v>55</v>
      </c>
      <c r="G5" s="7"/>
      <c r="H5" s="5" t="s">
        <v>276</v>
      </c>
      <c r="I5" s="5" t="s">
        <v>57</v>
      </c>
      <c r="J5" s="6">
        <f t="shared" si="0"/>
        <v>3.3101851851851848E-2</v>
      </c>
    </row>
    <row r="6" spans="1:10">
      <c r="A6" s="4" t="s">
        <v>272</v>
      </c>
      <c r="B6" s="4" t="s">
        <v>277</v>
      </c>
      <c r="C6" s="4" t="s">
        <v>278</v>
      </c>
      <c r="D6" s="4" t="s">
        <v>14</v>
      </c>
      <c r="E6" s="4" t="s">
        <v>15</v>
      </c>
      <c r="F6" s="4" t="s">
        <v>159</v>
      </c>
      <c r="G6" s="7"/>
      <c r="H6" s="5" t="s">
        <v>279</v>
      </c>
      <c r="I6" s="5" t="s">
        <v>280</v>
      </c>
      <c r="J6" s="6">
        <f t="shared" si="0"/>
        <v>3.3680555555555554E-2</v>
      </c>
    </row>
    <row r="7" spans="1:10">
      <c r="A7" s="4" t="s">
        <v>11</v>
      </c>
      <c r="B7" s="4" t="s">
        <v>97</v>
      </c>
      <c r="C7" s="4" t="s">
        <v>98</v>
      </c>
      <c r="D7" s="4" t="s">
        <v>14</v>
      </c>
      <c r="E7" s="4" t="s">
        <v>29</v>
      </c>
      <c r="F7" s="4" t="s">
        <v>60</v>
      </c>
      <c r="G7" s="4" t="s">
        <v>99</v>
      </c>
      <c r="H7" s="5" t="s">
        <v>281</v>
      </c>
      <c r="I7" s="5" t="s">
        <v>101</v>
      </c>
      <c r="J7" s="6">
        <f t="shared" si="0"/>
        <v>3.5648148148148151E-2</v>
      </c>
    </row>
    <row r="8" spans="1:10">
      <c r="A8" s="4" t="s">
        <v>272</v>
      </c>
      <c r="B8" s="4" t="s">
        <v>282</v>
      </c>
      <c r="C8" s="4" t="s">
        <v>283</v>
      </c>
      <c r="D8" s="4" t="s">
        <v>14</v>
      </c>
      <c r="E8" s="4" t="s">
        <v>87</v>
      </c>
      <c r="F8" s="4" t="s">
        <v>284</v>
      </c>
      <c r="G8" s="4" t="s">
        <v>285</v>
      </c>
      <c r="H8" s="5" t="s">
        <v>286</v>
      </c>
      <c r="I8" s="5" t="s">
        <v>117</v>
      </c>
      <c r="J8" s="6">
        <f t="shared" si="0"/>
        <v>3.6180555555555556E-2</v>
      </c>
    </row>
    <row r="9" spans="1:10">
      <c r="A9" s="8" t="s">
        <v>11</v>
      </c>
      <c r="B9" s="8" t="s">
        <v>76</v>
      </c>
      <c r="C9" s="8" t="s">
        <v>77</v>
      </c>
      <c r="D9" s="8" t="s">
        <v>14</v>
      </c>
      <c r="E9" s="8" t="s">
        <v>22</v>
      </c>
      <c r="F9" s="8" t="s">
        <v>72</v>
      </c>
      <c r="G9" s="8" t="s">
        <v>78</v>
      </c>
      <c r="H9" s="9" t="s">
        <v>148</v>
      </c>
      <c r="I9" s="9" t="s">
        <v>79</v>
      </c>
      <c r="J9" s="6">
        <f t="shared" si="0"/>
        <v>3.6319444444444446E-2</v>
      </c>
    </row>
    <row r="10" spans="1:10">
      <c r="A10" s="4" t="s">
        <v>272</v>
      </c>
      <c r="B10" s="4" t="s">
        <v>287</v>
      </c>
      <c r="C10" s="4" t="s">
        <v>288</v>
      </c>
      <c r="D10" s="4" t="s">
        <v>14</v>
      </c>
      <c r="E10" s="4" t="s">
        <v>15</v>
      </c>
      <c r="F10" s="4" t="s">
        <v>289</v>
      </c>
      <c r="G10" s="4" t="s">
        <v>133</v>
      </c>
      <c r="H10" s="9" t="s">
        <v>290</v>
      </c>
      <c r="I10" s="9" t="s">
        <v>291</v>
      </c>
      <c r="J10" s="6">
        <f t="shared" si="0"/>
        <v>3.6747685185185189E-2</v>
      </c>
    </row>
    <row r="11" spans="1:10">
      <c r="A11" s="4" t="s">
        <v>11</v>
      </c>
      <c r="B11" s="4" t="s">
        <v>106</v>
      </c>
      <c r="C11" s="4" t="s">
        <v>107</v>
      </c>
      <c r="D11" s="4" t="s">
        <v>14</v>
      </c>
      <c r="E11" s="4" t="s">
        <v>29</v>
      </c>
      <c r="F11" s="4" t="s">
        <v>108</v>
      </c>
      <c r="G11" s="4" t="s">
        <v>109</v>
      </c>
      <c r="H11" s="5" t="s">
        <v>265</v>
      </c>
      <c r="I11" s="5" t="s">
        <v>111</v>
      </c>
      <c r="J11" s="6">
        <f t="shared" si="0"/>
        <v>3.7627314814814822E-2</v>
      </c>
    </row>
    <row r="12" spans="1:10">
      <c r="A12" s="4" t="s">
        <v>11</v>
      </c>
      <c r="B12" s="4" t="s">
        <v>102</v>
      </c>
      <c r="C12" s="4" t="s">
        <v>103</v>
      </c>
      <c r="D12" s="4" t="s">
        <v>14</v>
      </c>
      <c r="E12" s="4" t="s">
        <v>29</v>
      </c>
      <c r="F12" s="4" t="s">
        <v>60</v>
      </c>
      <c r="G12" s="4" t="s">
        <v>37</v>
      </c>
      <c r="H12" s="5" t="s">
        <v>166</v>
      </c>
      <c r="I12" s="5" t="s">
        <v>105</v>
      </c>
      <c r="J12" s="6">
        <f t="shared" si="0"/>
        <v>3.7824074074074072E-2</v>
      </c>
    </row>
    <row r="13" spans="1:10">
      <c r="A13" s="4" t="s">
        <v>11</v>
      </c>
      <c r="B13" s="4" t="s">
        <v>163</v>
      </c>
      <c r="C13" s="4" t="s">
        <v>21</v>
      </c>
      <c r="D13" s="4" t="s">
        <v>14</v>
      </c>
      <c r="E13" s="4" t="s">
        <v>164</v>
      </c>
      <c r="F13" s="4" t="s">
        <v>108</v>
      </c>
      <c r="G13" s="4" t="s">
        <v>165</v>
      </c>
      <c r="H13" s="5" t="s">
        <v>292</v>
      </c>
      <c r="I13" s="5" t="s">
        <v>533</v>
      </c>
      <c r="J13" s="6">
        <f t="shared" si="0"/>
        <v>3.9131944444444441E-2</v>
      </c>
    </row>
    <row r="14" spans="1:10">
      <c r="A14" s="4" t="s">
        <v>11</v>
      </c>
      <c r="B14" s="4" t="s">
        <v>193</v>
      </c>
      <c r="C14" s="4" t="s">
        <v>194</v>
      </c>
      <c r="D14" s="4" t="s">
        <v>14</v>
      </c>
      <c r="E14" s="4" t="s">
        <v>48</v>
      </c>
      <c r="F14" s="4" t="s">
        <v>195</v>
      </c>
      <c r="G14" s="4" t="s">
        <v>196</v>
      </c>
      <c r="H14" s="5" t="s">
        <v>293</v>
      </c>
      <c r="I14" s="5" t="s">
        <v>198</v>
      </c>
      <c r="J14" s="6">
        <f t="shared" si="0"/>
        <v>4.0578703703703707E-2</v>
      </c>
    </row>
    <row r="15" spans="1:10">
      <c r="A15" s="4" t="s">
        <v>11</v>
      </c>
      <c r="B15" s="4" t="s">
        <v>190</v>
      </c>
      <c r="C15" s="4" t="s">
        <v>71</v>
      </c>
      <c r="D15" s="4" t="s">
        <v>14</v>
      </c>
      <c r="E15" s="4" t="s">
        <v>48</v>
      </c>
      <c r="F15" s="4" t="s">
        <v>60</v>
      </c>
      <c r="G15" s="7"/>
      <c r="H15" s="5" t="s">
        <v>294</v>
      </c>
      <c r="I15" s="5" t="s">
        <v>192</v>
      </c>
      <c r="J15" s="6">
        <f t="shared" si="0"/>
        <v>4.0810185185185185E-2</v>
      </c>
    </row>
    <row r="16" spans="1:10">
      <c r="A16" s="4" t="s">
        <v>272</v>
      </c>
      <c r="B16" s="4" t="s">
        <v>295</v>
      </c>
      <c r="C16" s="4" t="s">
        <v>296</v>
      </c>
      <c r="D16" s="4" t="s">
        <v>131</v>
      </c>
      <c r="E16" s="4" t="s">
        <v>22</v>
      </c>
      <c r="F16" s="4" t="s">
        <v>289</v>
      </c>
      <c r="G16" s="4" t="s">
        <v>297</v>
      </c>
      <c r="H16" s="5" t="s">
        <v>298</v>
      </c>
      <c r="I16" s="5" t="s">
        <v>299</v>
      </c>
      <c r="J16" s="6">
        <f t="shared" si="0"/>
        <v>4.148148148148148E-2</v>
      </c>
    </row>
    <row r="17" spans="1:10">
      <c r="A17" s="4" t="s">
        <v>272</v>
      </c>
      <c r="B17" s="4" t="s">
        <v>300</v>
      </c>
      <c r="C17" s="4" t="s">
        <v>301</v>
      </c>
      <c r="D17" s="4" t="s">
        <v>131</v>
      </c>
      <c r="E17" s="4" t="s">
        <v>22</v>
      </c>
      <c r="F17" s="4" t="s">
        <v>302</v>
      </c>
      <c r="G17" s="4" t="s">
        <v>133</v>
      </c>
      <c r="H17" s="5" t="s">
        <v>303</v>
      </c>
      <c r="I17" s="5" t="s">
        <v>304</v>
      </c>
      <c r="J17" s="6">
        <f t="shared" si="0"/>
        <v>4.177083333333334E-2</v>
      </c>
    </row>
    <row r="18" spans="1:10">
      <c r="A18" s="4" t="s">
        <v>272</v>
      </c>
      <c r="B18" s="4" t="s">
        <v>305</v>
      </c>
      <c r="C18" s="4" t="s">
        <v>28</v>
      </c>
      <c r="D18" s="4" t="s">
        <v>131</v>
      </c>
      <c r="E18" s="4" t="s">
        <v>22</v>
      </c>
      <c r="F18" s="4" t="s">
        <v>306</v>
      </c>
      <c r="G18" s="4" t="s">
        <v>160</v>
      </c>
      <c r="H18" s="5" t="s">
        <v>307</v>
      </c>
      <c r="I18" s="5" t="s">
        <v>308</v>
      </c>
      <c r="J18" s="6">
        <f t="shared" si="0"/>
        <v>4.1909722222222223E-2</v>
      </c>
    </row>
    <row r="19" spans="1:10">
      <c r="A19" s="4" t="s">
        <v>11</v>
      </c>
      <c r="B19" s="4" t="s">
        <v>221</v>
      </c>
      <c r="C19" s="4" t="s">
        <v>222</v>
      </c>
      <c r="D19" s="4" t="s">
        <v>131</v>
      </c>
      <c r="E19" s="4" t="s">
        <v>35</v>
      </c>
      <c r="F19" s="4" t="s">
        <v>159</v>
      </c>
      <c r="G19" s="4" t="s">
        <v>160</v>
      </c>
      <c r="H19" s="9" t="s">
        <v>309</v>
      </c>
      <c r="I19" s="5" t="s">
        <v>223</v>
      </c>
      <c r="J19" s="6">
        <f t="shared" si="0"/>
        <v>4.2685185185185187E-2</v>
      </c>
    </row>
    <row r="20" spans="1:10">
      <c r="A20" s="4" t="s">
        <v>11</v>
      </c>
      <c r="B20" s="4" t="s">
        <v>180</v>
      </c>
      <c r="C20" s="4" t="s">
        <v>218</v>
      </c>
      <c r="D20" s="4" t="s">
        <v>14</v>
      </c>
      <c r="E20" s="4" t="s">
        <v>48</v>
      </c>
      <c r="F20" s="4" t="s">
        <v>195</v>
      </c>
      <c r="G20" s="4" t="s">
        <v>196</v>
      </c>
      <c r="H20" s="5" t="s">
        <v>310</v>
      </c>
      <c r="I20" s="5" t="s">
        <v>220</v>
      </c>
      <c r="J20" s="6">
        <f t="shared" si="0"/>
        <v>4.3564814814814813E-2</v>
      </c>
    </row>
    <row r="21" spans="1:10">
      <c r="A21" s="4" t="s">
        <v>272</v>
      </c>
      <c r="B21" s="4" t="s">
        <v>311</v>
      </c>
      <c r="C21" s="4" t="s">
        <v>312</v>
      </c>
      <c r="D21" s="4" t="s">
        <v>131</v>
      </c>
      <c r="E21" s="4" t="s">
        <v>87</v>
      </c>
      <c r="F21" s="4" t="s">
        <v>284</v>
      </c>
      <c r="G21" s="7"/>
      <c r="H21" s="9" t="s">
        <v>313</v>
      </c>
      <c r="I21" s="9" t="s">
        <v>314</v>
      </c>
      <c r="J21" s="6">
        <f t="shared" si="0"/>
        <v>4.4664351851851851E-2</v>
      </c>
    </row>
    <row r="22" spans="1:10">
      <c r="A22" s="12" t="s">
        <v>272</v>
      </c>
      <c r="B22" s="12" t="s">
        <v>315</v>
      </c>
      <c r="C22" s="12" t="s">
        <v>316</v>
      </c>
      <c r="D22" s="12" t="s">
        <v>131</v>
      </c>
      <c r="E22" s="12" t="s">
        <v>164</v>
      </c>
      <c r="F22" s="12" t="s">
        <v>284</v>
      </c>
      <c r="G22" s="13"/>
      <c r="H22" s="14" t="s">
        <v>317</v>
      </c>
      <c r="I22" s="14" t="s">
        <v>318</v>
      </c>
      <c r="J22" s="6">
        <f t="shared" si="0"/>
        <v>4.6724537037037037E-2</v>
      </c>
    </row>
    <row r="23" spans="1:10">
      <c r="A23" s="4" t="s">
        <v>11</v>
      </c>
      <c r="B23" s="4" t="s">
        <v>118</v>
      </c>
      <c r="C23" s="4" t="s">
        <v>263</v>
      </c>
      <c r="D23" s="4" t="s">
        <v>14</v>
      </c>
      <c r="E23" s="4" t="s">
        <v>48</v>
      </c>
      <c r="F23" s="4" t="s">
        <v>147</v>
      </c>
      <c r="G23" s="4" t="s">
        <v>196</v>
      </c>
      <c r="H23" s="5" t="s">
        <v>319</v>
      </c>
      <c r="I23" s="5" t="s">
        <v>265</v>
      </c>
      <c r="J23" s="6">
        <f t="shared" si="0"/>
        <v>5.8217592592592599E-2</v>
      </c>
    </row>
    <row r="24" spans="1:10">
      <c r="A24" s="4" t="s">
        <v>272</v>
      </c>
      <c r="B24" s="4" t="s">
        <v>320</v>
      </c>
      <c r="C24" s="4" t="s">
        <v>321</v>
      </c>
      <c r="D24" s="4" t="s">
        <v>14</v>
      </c>
      <c r="E24" s="4" t="s">
        <v>322</v>
      </c>
      <c r="F24" s="4" t="s">
        <v>60</v>
      </c>
      <c r="G24" s="7"/>
      <c r="H24" s="5" t="s">
        <v>323</v>
      </c>
      <c r="I24" s="5" t="s">
        <v>324</v>
      </c>
      <c r="J24" s="6">
        <f t="shared" si="0"/>
        <v>5.8923611111111114E-2</v>
      </c>
    </row>
    <row r="25" spans="1:10">
      <c r="A25" s="4" t="s">
        <v>272</v>
      </c>
      <c r="B25" s="4" t="s">
        <v>325</v>
      </c>
      <c r="C25" s="4" t="s">
        <v>326</v>
      </c>
      <c r="D25" s="4" t="s">
        <v>131</v>
      </c>
      <c r="E25" s="4" t="s">
        <v>29</v>
      </c>
      <c r="F25" s="4" t="s">
        <v>60</v>
      </c>
      <c r="G25" s="4" t="s">
        <v>327</v>
      </c>
      <c r="H25" s="5" t="s">
        <v>328</v>
      </c>
      <c r="I25" s="5" t="s">
        <v>232</v>
      </c>
      <c r="J25" s="6">
        <f t="shared" si="0"/>
        <v>6.09837962962963E-2</v>
      </c>
    </row>
  </sheetData>
  <autoFilter ref="A1:J1">
    <sortState ref="A2:J25">
      <sortCondition ref="J1:J25"/>
    </sortState>
  </autoFilter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zoomScale="125" zoomScaleNormal="125" zoomScalePageLayoutView="125" workbookViewId="0">
      <selection activeCell="K17" sqref="K17"/>
    </sheetView>
  </sheetViews>
  <sheetFormatPr baseColWidth="10" defaultRowHeight="15" x14ac:dyDescent="0"/>
  <cols>
    <col min="1" max="1" width="14.83203125" customWidth="1"/>
    <col min="2" max="2" width="14.5" customWidth="1"/>
    <col min="3" max="3" width="17.5" customWidth="1"/>
    <col min="5" max="5" width="16.83203125" customWidth="1"/>
    <col min="6" max="6" width="20.33203125" customWidth="1"/>
    <col min="7" max="7" width="19.6640625" customWidth="1"/>
    <col min="8" max="8" width="28" customWidth="1"/>
    <col min="9" max="9" width="26.33203125" customWidth="1"/>
    <col min="10" max="10" width="20" customWidth="1"/>
    <col min="11" max="11" width="17.164062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7</v>
      </c>
      <c r="I1" s="3" t="s">
        <v>269</v>
      </c>
      <c r="J1" s="3" t="s">
        <v>8</v>
      </c>
      <c r="K1" s="3" t="s">
        <v>9</v>
      </c>
    </row>
    <row r="2" spans="1:11">
      <c r="A2" s="4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5" t="s">
        <v>18</v>
      </c>
      <c r="I2" s="5" t="s">
        <v>270</v>
      </c>
      <c r="J2" s="5" t="s">
        <v>19</v>
      </c>
      <c r="K2" s="6">
        <v>5.2673611111111109E-2</v>
      </c>
    </row>
    <row r="3" spans="1:11">
      <c r="A3" s="4" t="s">
        <v>11</v>
      </c>
      <c r="B3" s="4" t="s">
        <v>27</v>
      </c>
      <c r="C3" s="4" t="s">
        <v>28</v>
      </c>
      <c r="D3" s="4" t="s">
        <v>14</v>
      </c>
      <c r="E3" s="4" t="s">
        <v>29</v>
      </c>
      <c r="F3" s="4" t="s">
        <v>30</v>
      </c>
      <c r="G3" s="7"/>
      <c r="H3" s="5" t="s">
        <v>31</v>
      </c>
      <c r="I3" s="5" t="s">
        <v>271</v>
      </c>
      <c r="J3" s="5" t="s">
        <v>32</v>
      </c>
      <c r="K3" s="6">
        <v>5.333333333333333E-2</v>
      </c>
    </row>
    <row r="4" spans="1:11">
      <c r="A4" s="4" t="s">
        <v>11</v>
      </c>
      <c r="B4" s="4" t="s">
        <v>52</v>
      </c>
      <c r="C4" s="4" t="s">
        <v>53</v>
      </c>
      <c r="D4" s="4" t="s">
        <v>14</v>
      </c>
      <c r="E4" s="4" t="s">
        <v>54</v>
      </c>
      <c r="F4" s="4" t="s">
        <v>55</v>
      </c>
      <c r="G4" s="7"/>
      <c r="H4" s="5" t="s">
        <v>56</v>
      </c>
      <c r="I4" s="5" t="s">
        <v>276</v>
      </c>
      <c r="J4" s="5" t="s">
        <v>57</v>
      </c>
      <c r="K4" s="6">
        <v>5.4282407407407397E-2</v>
      </c>
    </row>
    <row r="5" spans="1:11">
      <c r="A5" s="8" t="s">
        <v>11</v>
      </c>
      <c r="B5" s="8" t="s">
        <v>76</v>
      </c>
      <c r="C5" s="8" t="s">
        <v>77</v>
      </c>
      <c r="D5" s="8" t="s">
        <v>14</v>
      </c>
      <c r="E5" s="8" t="s">
        <v>22</v>
      </c>
      <c r="F5" s="8" t="s">
        <v>72</v>
      </c>
      <c r="G5" s="8" t="s">
        <v>78</v>
      </c>
      <c r="H5" s="9" t="s">
        <v>526</v>
      </c>
      <c r="I5" s="9" t="s">
        <v>148</v>
      </c>
      <c r="J5" s="9" t="s">
        <v>79</v>
      </c>
      <c r="K5" s="6">
        <v>5.814814814814815E-2</v>
      </c>
    </row>
    <row r="6" spans="1:11">
      <c r="A6" s="4" t="s">
        <v>11</v>
      </c>
      <c r="B6" s="4" t="s">
        <v>97</v>
      </c>
      <c r="C6" s="4" t="s">
        <v>98</v>
      </c>
      <c r="D6" s="4" t="s">
        <v>14</v>
      </c>
      <c r="E6" s="4" t="s">
        <v>29</v>
      </c>
      <c r="F6" s="4" t="s">
        <v>60</v>
      </c>
      <c r="G6" s="4" t="s">
        <v>99</v>
      </c>
      <c r="H6" s="5" t="s">
        <v>100</v>
      </c>
      <c r="I6" s="5" t="s">
        <v>281</v>
      </c>
      <c r="J6" s="5" t="s">
        <v>101</v>
      </c>
      <c r="K6" s="6">
        <v>5.8182870370370371E-2</v>
      </c>
    </row>
    <row r="7" spans="1:11">
      <c r="A7" s="4" t="s">
        <v>11</v>
      </c>
      <c r="B7" s="4" t="s">
        <v>106</v>
      </c>
      <c r="C7" s="4" t="s">
        <v>107</v>
      </c>
      <c r="D7" s="4" t="s">
        <v>14</v>
      </c>
      <c r="E7" s="4" t="s">
        <v>29</v>
      </c>
      <c r="F7" s="4" t="s">
        <v>108</v>
      </c>
      <c r="G7" s="4" t="s">
        <v>109</v>
      </c>
      <c r="H7" s="5" t="s">
        <v>110</v>
      </c>
      <c r="I7" s="5" t="s">
        <v>265</v>
      </c>
      <c r="J7" s="5" t="s">
        <v>111</v>
      </c>
      <c r="K7" s="6">
        <v>5.918981481481482E-2</v>
      </c>
    </row>
    <row r="8" spans="1:11">
      <c r="A8" s="4" t="s">
        <v>11</v>
      </c>
      <c r="B8" s="4" t="s">
        <v>102</v>
      </c>
      <c r="C8" s="4" t="s">
        <v>103</v>
      </c>
      <c r="D8" s="4" t="s">
        <v>14</v>
      </c>
      <c r="E8" s="4" t="s">
        <v>29</v>
      </c>
      <c r="F8" s="4" t="s">
        <v>60</v>
      </c>
      <c r="G8" s="4" t="s">
        <v>37</v>
      </c>
      <c r="H8" s="5" t="s">
        <v>104</v>
      </c>
      <c r="I8" s="5" t="s">
        <v>166</v>
      </c>
      <c r="J8" s="5" t="s">
        <v>105</v>
      </c>
      <c r="K8" s="6">
        <v>5.9375000000000004E-2</v>
      </c>
    </row>
    <row r="9" spans="1:11">
      <c r="A9" s="4" t="s">
        <v>11</v>
      </c>
      <c r="B9" s="4" t="s">
        <v>163</v>
      </c>
      <c r="C9" s="4" t="s">
        <v>21</v>
      </c>
      <c r="D9" s="4" t="s">
        <v>14</v>
      </c>
      <c r="E9" s="4" t="s">
        <v>164</v>
      </c>
      <c r="F9" s="4" t="s">
        <v>108</v>
      </c>
      <c r="G9" s="4" t="s">
        <v>165</v>
      </c>
      <c r="H9" s="5" t="s">
        <v>166</v>
      </c>
      <c r="I9" s="5" t="s">
        <v>292</v>
      </c>
      <c r="J9" s="5" t="s">
        <v>533</v>
      </c>
      <c r="K9" s="6">
        <v>6.2569444444444441E-2</v>
      </c>
    </row>
    <row r="10" spans="1:11">
      <c r="A10" s="4" t="s">
        <v>11</v>
      </c>
      <c r="B10" s="4" t="s">
        <v>190</v>
      </c>
      <c r="C10" s="4" t="s">
        <v>71</v>
      </c>
      <c r="D10" s="4" t="s">
        <v>14</v>
      </c>
      <c r="E10" s="4" t="s">
        <v>48</v>
      </c>
      <c r="F10" s="4" t="s">
        <v>60</v>
      </c>
      <c r="G10" s="7"/>
      <c r="H10" s="5" t="s">
        <v>191</v>
      </c>
      <c r="I10" s="5" t="s">
        <v>294</v>
      </c>
      <c r="J10" s="5" t="s">
        <v>192</v>
      </c>
      <c r="K10" s="6">
        <v>6.6030092592592599E-2</v>
      </c>
    </row>
    <row r="11" spans="1:11">
      <c r="A11" s="4" t="s">
        <v>11</v>
      </c>
      <c r="B11" s="4" t="s">
        <v>193</v>
      </c>
      <c r="C11" s="4" t="s">
        <v>194</v>
      </c>
      <c r="D11" s="4" t="s">
        <v>14</v>
      </c>
      <c r="E11" s="4" t="s">
        <v>48</v>
      </c>
      <c r="F11" s="4" t="s">
        <v>195</v>
      </c>
      <c r="G11" s="4" t="s">
        <v>196</v>
      </c>
      <c r="H11" s="5" t="s">
        <v>197</v>
      </c>
      <c r="I11" s="5" t="s">
        <v>293</v>
      </c>
      <c r="J11" s="5" t="s">
        <v>198</v>
      </c>
      <c r="K11" s="6">
        <v>6.6354166666666672E-2</v>
      </c>
    </row>
    <row r="12" spans="1:11">
      <c r="A12" s="4" t="s">
        <v>11</v>
      </c>
      <c r="B12" s="4" t="s">
        <v>221</v>
      </c>
      <c r="C12" s="4" t="s">
        <v>222</v>
      </c>
      <c r="D12" s="4" t="s">
        <v>131</v>
      </c>
      <c r="E12" s="4" t="s">
        <v>35</v>
      </c>
      <c r="F12" s="4" t="s">
        <v>159</v>
      </c>
      <c r="G12" s="4" t="s">
        <v>160</v>
      </c>
      <c r="H12" s="5" t="s">
        <v>191</v>
      </c>
      <c r="I12" s="9" t="s">
        <v>309</v>
      </c>
      <c r="J12" s="5" t="s">
        <v>223</v>
      </c>
      <c r="K12" s="6">
        <v>6.7905092592592586E-2</v>
      </c>
    </row>
    <row r="13" spans="1:11">
      <c r="A13" s="4" t="s">
        <v>11</v>
      </c>
      <c r="B13" s="4" t="s">
        <v>180</v>
      </c>
      <c r="C13" s="4" t="s">
        <v>218</v>
      </c>
      <c r="D13" s="4" t="s">
        <v>14</v>
      </c>
      <c r="E13" s="4" t="s">
        <v>48</v>
      </c>
      <c r="F13" s="4" t="s">
        <v>195</v>
      </c>
      <c r="G13" s="4" t="s">
        <v>196</v>
      </c>
      <c r="H13" s="5" t="s">
        <v>219</v>
      </c>
      <c r="I13" s="5" t="s">
        <v>310</v>
      </c>
      <c r="J13" s="5" t="s">
        <v>220</v>
      </c>
      <c r="K13" s="6">
        <v>6.9363425925925926E-2</v>
      </c>
    </row>
    <row r="14" spans="1:11">
      <c r="A14" s="4" t="s">
        <v>11</v>
      </c>
      <c r="B14" s="4" t="s">
        <v>118</v>
      </c>
      <c r="C14" s="4" t="s">
        <v>263</v>
      </c>
      <c r="D14" s="4" t="s">
        <v>14</v>
      </c>
      <c r="E14" s="4" t="s">
        <v>48</v>
      </c>
      <c r="F14" s="4" t="s">
        <v>147</v>
      </c>
      <c r="G14" s="4" t="s">
        <v>196</v>
      </c>
      <c r="H14" s="5" t="s">
        <v>264</v>
      </c>
      <c r="I14" s="5" t="s">
        <v>319</v>
      </c>
      <c r="J14" s="5" t="s">
        <v>265</v>
      </c>
      <c r="K14" s="6">
        <v>9.1111111111111129E-2</v>
      </c>
    </row>
  </sheetData>
  <autoFilter ref="A1:K1">
    <sortState ref="A2:K14">
      <sortCondition ref="K1:K14"/>
    </sortState>
  </autoFilter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zoomScale="125" zoomScaleNormal="125" zoomScalePageLayoutView="125" workbookViewId="0">
      <selection activeCell="C12" sqref="C12"/>
    </sheetView>
  </sheetViews>
  <sheetFormatPr baseColWidth="10" defaultRowHeight="15" x14ac:dyDescent="0"/>
  <cols>
    <col min="2" max="2" width="17.5" customWidth="1"/>
    <col min="3" max="3" width="19.33203125" customWidth="1"/>
    <col min="5" max="5" width="14.33203125" customWidth="1"/>
    <col min="6" max="6" width="21.5" customWidth="1"/>
    <col min="7" max="7" width="19.6640625" customWidth="1"/>
    <col min="8" max="8" width="16.1640625" customWidth="1"/>
    <col min="9" max="9" width="19.33203125" customWidth="1"/>
    <col min="10" max="10" width="17.1640625" customWidth="1"/>
    <col min="11" max="11" width="63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 t="s">
        <v>329</v>
      </c>
      <c r="I1" s="3" t="s">
        <v>8</v>
      </c>
      <c r="J1" s="3" t="s">
        <v>9</v>
      </c>
      <c r="K1" s="2" t="s">
        <v>10</v>
      </c>
    </row>
    <row r="2" spans="1:11" s="21" customFormat="1">
      <c r="A2" s="15" t="s">
        <v>330</v>
      </c>
      <c r="B2" s="15" t="s">
        <v>358</v>
      </c>
      <c r="C2" s="15" t="s">
        <v>65</v>
      </c>
      <c r="D2" s="15" t="s">
        <v>131</v>
      </c>
      <c r="E2" s="15" t="s">
        <v>48</v>
      </c>
      <c r="F2" s="15" t="s">
        <v>72</v>
      </c>
      <c r="G2" s="15" t="s">
        <v>359</v>
      </c>
      <c r="H2" s="16" t="s">
        <v>185</v>
      </c>
      <c r="I2" s="16" t="s">
        <v>360</v>
      </c>
      <c r="J2" s="17">
        <v>3.4074074074074076E-2</v>
      </c>
      <c r="K2" s="15" t="s">
        <v>335</v>
      </c>
    </row>
    <row r="3" spans="1:11" s="21" customFormat="1">
      <c r="A3" s="15" t="s">
        <v>330</v>
      </c>
      <c r="B3" s="15" t="s">
        <v>336</v>
      </c>
      <c r="C3" s="15" t="s">
        <v>337</v>
      </c>
      <c r="D3" s="15" t="s">
        <v>14</v>
      </c>
      <c r="E3" s="15" t="s">
        <v>54</v>
      </c>
      <c r="F3" s="15" t="s">
        <v>108</v>
      </c>
      <c r="G3" s="22"/>
      <c r="H3" s="16" t="s">
        <v>338</v>
      </c>
      <c r="I3" s="16" t="s">
        <v>339</v>
      </c>
      <c r="J3" s="17">
        <v>3.1296296296296294E-2</v>
      </c>
      <c r="K3" s="15" t="s">
        <v>535</v>
      </c>
    </row>
    <row r="4" spans="1:11" s="21" customFormat="1">
      <c r="A4" s="20" t="s">
        <v>330</v>
      </c>
      <c r="B4" s="20" t="s">
        <v>199</v>
      </c>
      <c r="C4" s="20" t="s">
        <v>331</v>
      </c>
      <c r="D4" s="20" t="s">
        <v>14</v>
      </c>
      <c r="E4" s="20" t="s">
        <v>54</v>
      </c>
      <c r="F4" s="20" t="s">
        <v>332</v>
      </c>
      <c r="G4" s="18"/>
      <c r="H4" s="23" t="s">
        <v>333</v>
      </c>
      <c r="I4" s="23" t="s">
        <v>334</v>
      </c>
      <c r="J4" s="17">
        <v>2.9861111111111109E-2</v>
      </c>
      <c r="K4" s="15" t="s">
        <v>335</v>
      </c>
    </row>
    <row r="5" spans="1:11" s="21" customFormat="1">
      <c r="A5" s="20" t="s">
        <v>330</v>
      </c>
      <c r="B5" s="20" t="s">
        <v>234</v>
      </c>
      <c r="C5" s="20" t="s">
        <v>372</v>
      </c>
      <c r="D5" s="20" t="s">
        <v>131</v>
      </c>
      <c r="E5" s="20" t="s">
        <v>164</v>
      </c>
      <c r="F5" s="20" t="s">
        <v>120</v>
      </c>
      <c r="G5" s="20" t="s">
        <v>211</v>
      </c>
      <c r="H5" s="16" t="s">
        <v>373</v>
      </c>
      <c r="I5" s="16" t="s">
        <v>374</v>
      </c>
      <c r="J5" s="17">
        <v>3.5995370370370372E-2</v>
      </c>
      <c r="K5" s="15" t="s">
        <v>534</v>
      </c>
    </row>
    <row r="6" spans="1:11" s="21" customFormat="1">
      <c r="A6" s="20" t="s">
        <v>330</v>
      </c>
      <c r="B6" s="20" t="s">
        <v>340</v>
      </c>
      <c r="C6" s="20" t="s">
        <v>173</v>
      </c>
      <c r="D6" s="20" t="s">
        <v>14</v>
      </c>
      <c r="E6" s="20" t="s">
        <v>15</v>
      </c>
      <c r="F6" s="20" t="s">
        <v>341</v>
      </c>
      <c r="G6" s="20" t="s">
        <v>342</v>
      </c>
      <c r="H6" s="16" t="s">
        <v>343</v>
      </c>
      <c r="I6" s="16" t="s">
        <v>344</v>
      </c>
      <c r="J6" s="17">
        <v>3.1909722222222221E-2</v>
      </c>
      <c r="K6" s="18"/>
    </row>
    <row r="7" spans="1:11" s="21" customFormat="1">
      <c r="A7" s="20" t="s">
        <v>330</v>
      </c>
      <c r="B7" s="20" t="s">
        <v>345</v>
      </c>
      <c r="C7" s="20" t="s">
        <v>346</v>
      </c>
      <c r="D7" s="20" t="s">
        <v>14</v>
      </c>
      <c r="E7" s="20" t="s">
        <v>54</v>
      </c>
      <c r="F7" s="20" t="s">
        <v>108</v>
      </c>
      <c r="G7" s="20" t="s">
        <v>297</v>
      </c>
      <c r="H7" s="23" t="s">
        <v>347</v>
      </c>
      <c r="I7" s="23" t="s">
        <v>348</v>
      </c>
      <c r="J7" s="17">
        <v>3.2939814814814818E-2</v>
      </c>
      <c r="K7" s="18"/>
    </row>
    <row r="8" spans="1:11" s="21" customFormat="1">
      <c r="A8" s="15" t="s">
        <v>330</v>
      </c>
      <c r="B8" s="15" t="s">
        <v>417</v>
      </c>
      <c r="C8" s="15" t="s">
        <v>418</v>
      </c>
      <c r="D8" s="15" t="s">
        <v>131</v>
      </c>
      <c r="E8" s="15" t="s">
        <v>48</v>
      </c>
      <c r="F8" s="15" t="s">
        <v>419</v>
      </c>
      <c r="G8" s="22"/>
      <c r="H8" s="16" t="s">
        <v>420</v>
      </c>
      <c r="I8" s="16" t="s">
        <v>421</v>
      </c>
      <c r="J8" s="17">
        <v>4.0300925925925921E-2</v>
      </c>
      <c r="K8" s="15" t="s">
        <v>335</v>
      </c>
    </row>
    <row r="9" spans="1:11" s="21" customFormat="1">
      <c r="A9" s="15" t="s">
        <v>330</v>
      </c>
      <c r="B9" s="15" t="s">
        <v>106</v>
      </c>
      <c r="C9" s="15" t="s">
        <v>399</v>
      </c>
      <c r="D9" s="15" t="s">
        <v>14</v>
      </c>
      <c r="E9" s="15" t="s">
        <v>164</v>
      </c>
      <c r="F9" s="15" t="s">
        <v>55</v>
      </c>
      <c r="G9" s="22"/>
      <c r="H9" s="16" t="s">
        <v>400</v>
      </c>
      <c r="I9" s="16" t="s">
        <v>401</v>
      </c>
      <c r="J9" s="17">
        <v>3.7812499999999999E-2</v>
      </c>
      <c r="K9" s="15" t="s">
        <v>528</v>
      </c>
    </row>
    <row r="10" spans="1:11" s="21" customFormat="1">
      <c r="A10" s="20" t="s">
        <v>330</v>
      </c>
      <c r="B10" s="20" t="s">
        <v>349</v>
      </c>
      <c r="C10" s="20" t="s">
        <v>173</v>
      </c>
      <c r="D10" s="20" t="s">
        <v>14</v>
      </c>
      <c r="E10" s="20" t="s">
        <v>15</v>
      </c>
      <c r="F10" s="20" t="s">
        <v>350</v>
      </c>
      <c r="G10" s="20" t="s">
        <v>351</v>
      </c>
      <c r="H10" s="16" t="s">
        <v>352</v>
      </c>
      <c r="I10" s="16" t="s">
        <v>353</v>
      </c>
      <c r="J10" s="17">
        <v>3.3645833333333333E-2</v>
      </c>
      <c r="K10" s="18"/>
    </row>
    <row r="11" spans="1:11" s="21" customFormat="1">
      <c r="A11" s="20" t="s">
        <v>330</v>
      </c>
      <c r="B11" s="20" t="s">
        <v>354</v>
      </c>
      <c r="C11" s="20" t="s">
        <v>355</v>
      </c>
      <c r="D11" s="20" t="s">
        <v>14</v>
      </c>
      <c r="E11" s="20" t="s">
        <v>35</v>
      </c>
      <c r="F11" s="20" t="s">
        <v>152</v>
      </c>
      <c r="G11" s="18"/>
      <c r="H11" s="16" t="s">
        <v>356</v>
      </c>
      <c r="I11" s="16" t="s">
        <v>357</v>
      </c>
      <c r="J11" s="17">
        <v>3.3831018518518524E-2</v>
      </c>
      <c r="K11" s="18"/>
    </row>
    <row r="12" spans="1:11" s="21" customFormat="1">
      <c r="A12" s="20" t="s">
        <v>330</v>
      </c>
      <c r="B12" s="20" t="s">
        <v>361</v>
      </c>
      <c r="C12" s="20" t="s">
        <v>362</v>
      </c>
      <c r="D12" s="20" t="s">
        <v>131</v>
      </c>
      <c r="E12" s="20" t="s">
        <v>54</v>
      </c>
      <c r="F12" s="20" t="s">
        <v>363</v>
      </c>
      <c r="G12" s="20" t="s">
        <v>364</v>
      </c>
      <c r="H12" s="16" t="s">
        <v>365</v>
      </c>
      <c r="I12" s="16" t="s">
        <v>366</v>
      </c>
      <c r="J12" s="17">
        <v>3.5150462962962967E-2</v>
      </c>
      <c r="K12" s="18"/>
    </row>
    <row r="13" spans="1:11" s="21" customFormat="1">
      <c r="A13" s="20" t="s">
        <v>330</v>
      </c>
      <c r="B13" s="20" t="s">
        <v>367</v>
      </c>
      <c r="C13" s="20" t="s">
        <v>368</v>
      </c>
      <c r="D13" s="20" t="s">
        <v>131</v>
      </c>
      <c r="E13" s="20" t="s">
        <v>15</v>
      </c>
      <c r="F13" s="20" t="s">
        <v>369</v>
      </c>
      <c r="G13" s="20" t="s">
        <v>370</v>
      </c>
      <c r="H13" s="23" t="s">
        <v>371</v>
      </c>
      <c r="I13" s="23" t="s">
        <v>105</v>
      </c>
      <c r="J13" s="17">
        <v>3.5833333333333328E-2</v>
      </c>
      <c r="K13" s="18"/>
    </row>
    <row r="14" spans="1:11" s="21" customFormat="1">
      <c r="A14" s="15" t="s">
        <v>330</v>
      </c>
      <c r="B14" s="15" t="s">
        <v>390</v>
      </c>
      <c r="C14" s="15" t="s">
        <v>391</v>
      </c>
      <c r="D14" s="15" t="s">
        <v>131</v>
      </c>
      <c r="E14" s="15" t="s">
        <v>54</v>
      </c>
      <c r="F14" s="15" t="s">
        <v>60</v>
      </c>
      <c r="G14" s="15" t="s">
        <v>392</v>
      </c>
      <c r="H14" s="16" t="s">
        <v>393</v>
      </c>
      <c r="I14" s="16" t="s">
        <v>394</v>
      </c>
      <c r="J14" s="17">
        <v>3.7280092592592587E-2</v>
      </c>
      <c r="K14" s="15" t="s">
        <v>335</v>
      </c>
    </row>
    <row r="15" spans="1:11" s="21" customFormat="1">
      <c r="A15" s="24" t="s">
        <v>330</v>
      </c>
      <c r="B15" s="24" t="s">
        <v>402</v>
      </c>
      <c r="C15" s="24" t="s">
        <v>403</v>
      </c>
      <c r="D15" s="24" t="s">
        <v>131</v>
      </c>
      <c r="E15" s="24" t="s">
        <v>87</v>
      </c>
      <c r="F15" s="24" t="s">
        <v>404</v>
      </c>
      <c r="G15" s="25"/>
      <c r="H15" s="26" t="s">
        <v>405</v>
      </c>
      <c r="I15" s="26" t="s">
        <v>406</v>
      </c>
      <c r="J15" s="27">
        <v>3.847222222222222E-2</v>
      </c>
      <c r="K15" s="15" t="s">
        <v>335</v>
      </c>
    </row>
    <row r="16" spans="1:11" s="21" customFormat="1">
      <c r="A16" s="20" t="s">
        <v>330</v>
      </c>
      <c r="B16" s="20" t="s">
        <v>375</v>
      </c>
      <c r="C16" s="20" t="s">
        <v>376</v>
      </c>
      <c r="D16" s="20" t="s">
        <v>131</v>
      </c>
      <c r="E16" s="20" t="s">
        <v>15</v>
      </c>
      <c r="F16" s="20" t="s">
        <v>72</v>
      </c>
      <c r="G16" s="20" t="s">
        <v>377</v>
      </c>
      <c r="H16" s="16" t="s">
        <v>378</v>
      </c>
      <c r="I16" s="16" t="s">
        <v>379</v>
      </c>
      <c r="J16" s="17">
        <v>3.6087962962962961E-2</v>
      </c>
      <c r="K16" s="18"/>
    </row>
    <row r="17" spans="1:11">
      <c r="A17" s="4" t="s">
        <v>330</v>
      </c>
      <c r="B17" s="4" t="s">
        <v>190</v>
      </c>
      <c r="C17" s="4" t="s">
        <v>414</v>
      </c>
      <c r="D17" s="4" t="s">
        <v>14</v>
      </c>
      <c r="E17" s="4" t="s">
        <v>54</v>
      </c>
      <c r="F17" s="4" t="s">
        <v>36</v>
      </c>
      <c r="G17" s="7"/>
      <c r="H17" s="5" t="s">
        <v>415</v>
      </c>
      <c r="I17" s="5" t="s">
        <v>416</v>
      </c>
      <c r="J17" s="6">
        <v>3.9756944444444449E-2</v>
      </c>
      <c r="K17" s="7"/>
    </row>
    <row r="18" spans="1:11">
      <c r="A18" s="4" t="s">
        <v>330</v>
      </c>
      <c r="B18" s="4" t="s">
        <v>380</v>
      </c>
      <c r="C18" s="4" t="s">
        <v>381</v>
      </c>
      <c r="D18" s="4" t="s">
        <v>131</v>
      </c>
      <c r="E18" s="4" t="s">
        <v>48</v>
      </c>
      <c r="F18" s="4" t="s">
        <v>382</v>
      </c>
      <c r="G18" s="4" t="s">
        <v>297</v>
      </c>
      <c r="H18" s="5" t="s">
        <v>383</v>
      </c>
      <c r="I18" s="5" t="s">
        <v>384</v>
      </c>
      <c r="J18" s="6">
        <v>3.6307870370370365E-2</v>
      </c>
      <c r="K18" s="7"/>
    </row>
    <row r="19" spans="1:11">
      <c r="A19" s="8" t="s">
        <v>330</v>
      </c>
      <c r="B19" s="8" t="s">
        <v>395</v>
      </c>
      <c r="C19" s="8" t="s">
        <v>396</v>
      </c>
      <c r="D19" s="8" t="s">
        <v>14</v>
      </c>
      <c r="E19" s="8" t="s">
        <v>54</v>
      </c>
      <c r="F19" s="8" t="s">
        <v>60</v>
      </c>
      <c r="G19" s="7"/>
      <c r="H19" s="9" t="s">
        <v>397</v>
      </c>
      <c r="I19" s="9" t="s">
        <v>398</v>
      </c>
      <c r="J19" s="6">
        <v>3.7789351851851852E-2</v>
      </c>
      <c r="K19" s="7"/>
    </row>
    <row r="20" spans="1:11">
      <c r="A20" s="8" t="s">
        <v>330</v>
      </c>
      <c r="B20" s="8" t="s">
        <v>411</v>
      </c>
      <c r="C20" s="8" t="s">
        <v>396</v>
      </c>
      <c r="D20" s="8" t="s">
        <v>14</v>
      </c>
      <c r="E20" s="8" t="s">
        <v>29</v>
      </c>
      <c r="F20" s="8" t="s">
        <v>60</v>
      </c>
      <c r="G20" s="7"/>
      <c r="H20" s="9" t="s">
        <v>412</v>
      </c>
      <c r="I20" s="9" t="s">
        <v>413</v>
      </c>
      <c r="J20" s="6">
        <v>3.9409722222222221E-2</v>
      </c>
      <c r="K20" s="7"/>
    </row>
    <row r="21" spans="1:11">
      <c r="A21" s="4" t="s">
        <v>330</v>
      </c>
      <c r="B21" s="4" t="s">
        <v>422</v>
      </c>
      <c r="C21" s="4" t="s">
        <v>423</v>
      </c>
      <c r="D21" s="4" t="s">
        <v>14</v>
      </c>
      <c r="E21" s="4" t="s">
        <v>48</v>
      </c>
      <c r="F21" s="4" t="s">
        <v>159</v>
      </c>
      <c r="G21" s="4" t="s">
        <v>160</v>
      </c>
      <c r="H21" s="5" t="s">
        <v>424</v>
      </c>
      <c r="I21" s="5" t="s">
        <v>425</v>
      </c>
      <c r="J21" s="6">
        <v>4.1053240740740737E-2</v>
      </c>
      <c r="K21" s="7"/>
    </row>
    <row r="22" spans="1:11">
      <c r="A22" s="4" t="s">
        <v>330</v>
      </c>
      <c r="B22" s="4" t="s">
        <v>385</v>
      </c>
      <c r="C22" s="4" t="s">
        <v>386</v>
      </c>
      <c r="D22" s="4" t="s">
        <v>14</v>
      </c>
      <c r="E22" s="4" t="s">
        <v>22</v>
      </c>
      <c r="F22" s="4" t="s">
        <v>236</v>
      </c>
      <c r="G22" s="4" t="s">
        <v>387</v>
      </c>
      <c r="H22" s="5" t="s">
        <v>388</v>
      </c>
      <c r="I22" s="9" t="s">
        <v>389</v>
      </c>
      <c r="J22" s="6">
        <v>3.6874999999999998E-2</v>
      </c>
      <c r="K22" s="7"/>
    </row>
    <row r="23" spans="1:11">
      <c r="A23" s="4" t="s">
        <v>330</v>
      </c>
      <c r="B23" s="4" t="s">
        <v>407</v>
      </c>
      <c r="C23" s="4" t="s">
        <v>81</v>
      </c>
      <c r="D23" s="4" t="s">
        <v>14</v>
      </c>
      <c r="E23" s="4" t="s">
        <v>87</v>
      </c>
      <c r="F23" s="4" t="s">
        <v>60</v>
      </c>
      <c r="G23" s="4" t="s">
        <v>83</v>
      </c>
      <c r="H23" s="5" t="s">
        <v>408</v>
      </c>
      <c r="I23" s="5" t="s">
        <v>409</v>
      </c>
      <c r="J23" s="6">
        <v>3.9027777777777779E-2</v>
      </c>
      <c r="K23" s="7"/>
    </row>
    <row r="24" spans="1:11">
      <c r="A24" s="4" t="s">
        <v>330</v>
      </c>
      <c r="B24" s="4" t="s">
        <v>407</v>
      </c>
      <c r="C24" s="4" t="s">
        <v>81</v>
      </c>
      <c r="D24" s="4" t="s">
        <v>14</v>
      </c>
      <c r="E24" s="4" t="s">
        <v>87</v>
      </c>
      <c r="F24" s="4" t="s">
        <v>60</v>
      </c>
      <c r="G24" s="4" t="s">
        <v>83</v>
      </c>
      <c r="H24" s="5" t="s">
        <v>410</v>
      </c>
      <c r="I24" s="5" t="s">
        <v>409</v>
      </c>
      <c r="J24" s="6">
        <v>3.9039351851851853E-2</v>
      </c>
      <c r="K24" s="7"/>
    </row>
    <row r="25" spans="1:11">
      <c r="A25" s="4" t="s">
        <v>330</v>
      </c>
      <c r="B25" s="4" t="s">
        <v>426</v>
      </c>
      <c r="C25" s="4" t="s">
        <v>427</v>
      </c>
      <c r="D25" s="4" t="s">
        <v>14</v>
      </c>
      <c r="E25" s="4" t="s">
        <v>164</v>
      </c>
      <c r="F25" s="4" t="s">
        <v>428</v>
      </c>
      <c r="G25" s="4" t="s">
        <v>429</v>
      </c>
      <c r="H25" s="5" t="s">
        <v>430</v>
      </c>
      <c r="I25" s="5" t="s">
        <v>431</v>
      </c>
      <c r="J25" s="6">
        <v>4.2523148148148143E-2</v>
      </c>
      <c r="K25" s="7"/>
    </row>
    <row r="26" spans="1:11">
      <c r="A26" s="4" t="s">
        <v>330</v>
      </c>
      <c r="B26" s="4" t="s">
        <v>432</v>
      </c>
      <c r="C26" s="4" t="s">
        <v>200</v>
      </c>
      <c r="D26" s="4" t="s">
        <v>14</v>
      </c>
      <c r="E26" s="4" t="s">
        <v>164</v>
      </c>
      <c r="F26" s="4" t="s">
        <v>42</v>
      </c>
      <c r="G26" s="4" t="s">
        <v>201</v>
      </c>
      <c r="H26" s="5" t="s">
        <v>433</v>
      </c>
      <c r="I26" s="5" t="s">
        <v>207</v>
      </c>
      <c r="J26" s="6">
        <v>4.2870370370370371E-2</v>
      </c>
      <c r="K26" s="7"/>
    </row>
    <row r="27" spans="1:11">
      <c r="A27" s="4" t="s">
        <v>330</v>
      </c>
      <c r="B27" s="4" t="s">
        <v>91</v>
      </c>
      <c r="C27" s="4" t="s">
        <v>443</v>
      </c>
      <c r="D27" s="4" t="s">
        <v>14</v>
      </c>
      <c r="E27" s="4" t="s">
        <v>158</v>
      </c>
      <c r="F27" s="4" t="s">
        <v>444</v>
      </c>
      <c r="G27" s="4" t="s">
        <v>445</v>
      </c>
      <c r="H27" s="9" t="s">
        <v>446</v>
      </c>
      <c r="I27" s="9" t="s">
        <v>447</v>
      </c>
      <c r="J27" s="6">
        <v>4.5486111111111109E-2</v>
      </c>
      <c r="K27" s="7"/>
    </row>
    <row r="28" spans="1:11">
      <c r="A28" s="4" t="s">
        <v>330</v>
      </c>
      <c r="B28" s="4" t="s">
        <v>474</v>
      </c>
      <c r="C28" s="4" t="s">
        <v>475</v>
      </c>
      <c r="D28" s="4" t="s">
        <v>131</v>
      </c>
      <c r="E28" s="4" t="s">
        <v>29</v>
      </c>
      <c r="F28" s="4" t="s">
        <v>152</v>
      </c>
      <c r="G28" s="4" t="s">
        <v>476</v>
      </c>
      <c r="H28" s="9" t="s">
        <v>446</v>
      </c>
      <c r="I28" s="9" t="s">
        <v>477</v>
      </c>
      <c r="J28" s="6">
        <v>4.7002314814814816E-2</v>
      </c>
      <c r="K28" s="7"/>
    </row>
    <row r="29" spans="1:11">
      <c r="A29" s="4" t="s">
        <v>330</v>
      </c>
      <c r="B29" s="4" t="s">
        <v>434</v>
      </c>
      <c r="C29" s="4" t="s">
        <v>435</v>
      </c>
      <c r="D29" s="4" t="s">
        <v>131</v>
      </c>
      <c r="E29" s="4" t="s">
        <v>436</v>
      </c>
      <c r="F29" s="4" t="s">
        <v>437</v>
      </c>
      <c r="G29" s="7"/>
      <c r="H29" s="5" t="s">
        <v>527</v>
      </c>
      <c r="I29" s="9" t="s">
        <v>438</v>
      </c>
      <c r="J29" s="6">
        <v>4.4305555555555556E-2</v>
      </c>
      <c r="K29" s="7"/>
    </row>
    <row r="30" spans="1:11">
      <c r="A30" s="4" t="s">
        <v>330</v>
      </c>
      <c r="B30" s="4" t="s">
        <v>468</v>
      </c>
      <c r="C30" s="4" t="s">
        <v>469</v>
      </c>
      <c r="D30" s="4" t="s">
        <v>14</v>
      </c>
      <c r="E30" s="4" t="s">
        <v>158</v>
      </c>
      <c r="F30" s="4" t="s">
        <v>470</v>
      </c>
      <c r="G30" s="4" t="s">
        <v>471</v>
      </c>
      <c r="H30" s="5" t="s">
        <v>472</v>
      </c>
      <c r="I30" s="5" t="s">
        <v>473</v>
      </c>
      <c r="J30" s="6">
        <v>4.6203703703703705E-2</v>
      </c>
      <c r="K30" s="7"/>
    </row>
    <row r="31" spans="1:11">
      <c r="A31" s="4" t="s">
        <v>330</v>
      </c>
      <c r="B31" s="4" t="s">
        <v>458</v>
      </c>
      <c r="C31" s="4" t="s">
        <v>459</v>
      </c>
      <c r="D31" s="4" t="s">
        <v>131</v>
      </c>
      <c r="E31" s="4" t="s">
        <v>54</v>
      </c>
      <c r="F31" s="4" t="s">
        <v>108</v>
      </c>
      <c r="G31" s="4" t="s">
        <v>153</v>
      </c>
      <c r="H31" s="9" t="s">
        <v>460</v>
      </c>
      <c r="I31" s="9" t="s">
        <v>461</v>
      </c>
      <c r="J31" s="6">
        <v>4.6076388888888889E-2</v>
      </c>
      <c r="K31" s="7"/>
    </row>
    <row r="32" spans="1:11">
      <c r="A32" s="15" t="s">
        <v>330</v>
      </c>
      <c r="B32" s="15" t="s">
        <v>462</v>
      </c>
      <c r="C32" s="15" t="s">
        <v>463</v>
      </c>
      <c r="D32" s="15" t="s">
        <v>14</v>
      </c>
      <c r="E32" s="15" t="s">
        <v>464</v>
      </c>
      <c r="F32" s="15" t="s">
        <v>465</v>
      </c>
      <c r="G32" s="15" t="s">
        <v>297</v>
      </c>
      <c r="H32" s="16" t="s">
        <v>466</v>
      </c>
      <c r="I32" s="16" t="s">
        <v>467</v>
      </c>
      <c r="J32" s="17">
        <v>4.6192129629629639E-2</v>
      </c>
      <c r="K32" s="18"/>
    </row>
    <row r="33" spans="1:11">
      <c r="A33" s="4" t="s">
        <v>330</v>
      </c>
      <c r="B33" s="4" t="s">
        <v>448</v>
      </c>
      <c r="C33" s="4" t="s">
        <v>449</v>
      </c>
      <c r="D33" s="4" t="s">
        <v>14</v>
      </c>
      <c r="E33" s="4" t="s">
        <v>48</v>
      </c>
      <c r="F33" s="4" t="s">
        <v>450</v>
      </c>
      <c r="G33" s="4" t="s">
        <v>451</v>
      </c>
      <c r="H33" s="5" t="s">
        <v>452</v>
      </c>
      <c r="I33" s="5" t="s">
        <v>453</v>
      </c>
      <c r="J33" s="6">
        <v>4.5636574074074079E-2</v>
      </c>
      <c r="K33" s="7"/>
    </row>
    <row r="34" spans="1:11">
      <c r="A34" s="4" t="s">
        <v>330</v>
      </c>
      <c r="B34" s="4" t="s">
        <v>454</v>
      </c>
      <c r="C34" s="4" t="s">
        <v>455</v>
      </c>
      <c r="D34" s="4" t="s">
        <v>131</v>
      </c>
      <c r="E34" s="4" t="s">
        <v>22</v>
      </c>
      <c r="F34" s="4" t="s">
        <v>284</v>
      </c>
      <c r="G34" s="4" t="s">
        <v>133</v>
      </c>
      <c r="H34" s="5" t="s">
        <v>456</v>
      </c>
      <c r="I34" s="5" t="s">
        <v>457</v>
      </c>
      <c r="J34" s="6">
        <v>4.5972222222222227E-2</v>
      </c>
      <c r="K34" s="7"/>
    </row>
    <row r="35" spans="1:11">
      <c r="A35" s="4" t="s">
        <v>330</v>
      </c>
      <c r="B35" s="4" t="s">
        <v>454</v>
      </c>
      <c r="C35" s="4" t="s">
        <v>455</v>
      </c>
      <c r="D35" s="4" t="s">
        <v>131</v>
      </c>
      <c r="E35" s="4" t="s">
        <v>22</v>
      </c>
      <c r="F35" s="4" t="s">
        <v>284</v>
      </c>
      <c r="G35" s="4" t="s">
        <v>133</v>
      </c>
      <c r="H35" s="5" t="s">
        <v>456</v>
      </c>
      <c r="I35" s="5" t="s">
        <v>457</v>
      </c>
      <c r="J35" s="6">
        <v>4.5972222222222227E-2</v>
      </c>
      <c r="K35" s="7"/>
    </row>
    <row r="36" spans="1:11">
      <c r="A36" s="4" t="s">
        <v>330</v>
      </c>
      <c r="B36" s="4" t="s">
        <v>439</v>
      </c>
      <c r="C36" s="4" t="s">
        <v>440</v>
      </c>
      <c r="D36" s="4" t="s">
        <v>131</v>
      </c>
      <c r="E36" s="4" t="s">
        <v>29</v>
      </c>
      <c r="F36" s="4" t="s">
        <v>72</v>
      </c>
      <c r="G36" s="7"/>
      <c r="H36" s="9" t="s">
        <v>441</v>
      </c>
      <c r="I36" s="9" t="s">
        <v>442</v>
      </c>
      <c r="J36" s="6">
        <v>4.5150462962962962E-2</v>
      </c>
      <c r="K36" s="7"/>
    </row>
    <row r="37" spans="1:11">
      <c r="A37" s="4" t="s">
        <v>330</v>
      </c>
      <c r="B37" s="4" t="s">
        <v>482</v>
      </c>
      <c r="C37" s="4" t="s">
        <v>483</v>
      </c>
      <c r="D37" s="4" t="s">
        <v>131</v>
      </c>
      <c r="E37" s="4" t="s">
        <v>54</v>
      </c>
      <c r="F37" s="4" t="s">
        <v>108</v>
      </c>
      <c r="G37" s="4" t="s">
        <v>484</v>
      </c>
      <c r="H37" s="5" t="s">
        <v>485</v>
      </c>
      <c r="I37" s="5" t="s">
        <v>486</v>
      </c>
      <c r="J37" s="6">
        <v>4.8449074074074075E-2</v>
      </c>
      <c r="K37" s="7"/>
    </row>
    <row r="38" spans="1:11">
      <c r="A38" s="4" t="s">
        <v>330</v>
      </c>
      <c r="B38" s="4" t="s">
        <v>478</v>
      </c>
      <c r="C38" s="4" t="s">
        <v>479</v>
      </c>
      <c r="D38" s="4" t="s">
        <v>14</v>
      </c>
      <c r="E38" s="4" t="s">
        <v>35</v>
      </c>
      <c r="F38" s="4" t="s">
        <v>142</v>
      </c>
      <c r="G38" s="7"/>
      <c r="H38" s="5" t="s">
        <v>480</v>
      </c>
      <c r="I38" s="5" t="s">
        <v>481</v>
      </c>
      <c r="J38" s="6">
        <v>4.8159722222222222E-2</v>
      </c>
      <c r="K38" s="7"/>
    </row>
    <row r="39" spans="1:11">
      <c r="A39" s="4" t="s">
        <v>330</v>
      </c>
      <c r="B39" s="4" t="s">
        <v>487</v>
      </c>
      <c r="C39" s="4" t="s">
        <v>488</v>
      </c>
      <c r="D39" s="4" t="s">
        <v>131</v>
      </c>
      <c r="E39" s="4" t="s">
        <v>35</v>
      </c>
      <c r="F39" s="4" t="s">
        <v>489</v>
      </c>
      <c r="G39" s="7"/>
      <c r="H39" s="5" t="s">
        <v>490</v>
      </c>
      <c r="I39" s="5" t="s">
        <v>491</v>
      </c>
      <c r="J39" s="6">
        <v>5.1099537037037041E-2</v>
      </c>
      <c r="K39" s="7"/>
    </row>
    <row r="40" spans="1:11">
      <c r="A40" s="4" t="s">
        <v>330</v>
      </c>
      <c r="B40" s="4" t="s">
        <v>521</v>
      </c>
      <c r="C40" s="4" t="s">
        <v>522</v>
      </c>
      <c r="D40" s="4" t="s">
        <v>131</v>
      </c>
      <c r="E40" s="4" t="s">
        <v>48</v>
      </c>
      <c r="F40" s="4" t="s">
        <v>66</v>
      </c>
      <c r="G40" s="4" t="s">
        <v>523</v>
      </c>
      <c r="H40" s="5" t="s">
        <v>524</v>
      </c>
      <c r="I40" s="5" t="s">
        <v>525</v>
      </c>
      <c r="J40" s="6">
        <v>6.9166666666666668E-2</v>
      </c>
      <c r="K40" s="7"/>
    </row>
    <row r="41" spans="1:11">
      <c r="A41" s="4" t="s">
        <v>330</v>
      </c>
      <c r="B41" s="4" t="s">
        <v>492</v>
      </c>
      <c r="C41" s="4" t="s">
        <v>493</v>
      </c>
      <c r="D41" s="4" t="s">
        <v>131</v>
      </c>
      <c r="E41" s="4" t="s">
        <v>158</v>
      </c>
      <c r="F41" s="4" t="s">
        <v>72</v>
      </c>
      <c r="G41" s="7"/>
      <c r="H41" s="5" t="s">
        <v>494</v>
      </c>
      <c r="I41" s="5" t="s">
        <v>495</v>
      </c>
      <c r="J41" s="6">
        <v>5.2083333333333329E-2</v>
      </c>
      <c r="K41" s="7"/>
    </row>
    <row r="42" spans="1:11">
      <c r="A42" s="4" t="s">
        <v>330</v>
      </c>
      <c r="B42" s="4" t="s">
        <v>496</v>
      </c>
      <c r="C42" s="4" t="s">
        <v>497</v>
      </c>
      <c r="D42" s="4" t="s">
        <v>131</v>
      </c>
      <c r="E42" s="4" t="s">
        <v>22</v>
      </c>
      <c r="F42" s="4" t="s">
        <v>498</v>
      </c>
      <c r="G42" s="4" t="s">
        <v>133</v>
      </c>
      <c r="H42" s="5" t="s">
        <v>499</v>
      </c>
      <c r="I42" s="5" t="s">
        <v>500</v>
      </c>
      <c r="J42" s="6">
        <v>5.4872685185185184E-2</v>
      </c>
      <c r="K42" s="7"/>
    </row>
    <row r="43" spans="1:11">
      <c r="A43" s="4" t="s">
        <v>330</v>
      </c>
      <c r="B43" s="4" t="s">
        <v>511</v>
      </c>
      <c r="C43" s="4" t="s">
        <v>512</v>
      </c>
      <c r="D43" s="4" t="s">
        <v>131</v>
      </c>
      <c r="E43" s="4" t="s">
        <v>22</v>
      </c>
      <c r="F43" s="4" t="s">
        <v>289</v>
      </c>
      <c r="G43" s="4" t="s">
        <v>160</v>
      </c>
      <c r="H43" s="5" t="s">
        <v>513</v>
      </c>
      <c r="I43" s="5" t="s">
        <v>514</v>
      </c>
      <c r="J43" s="6">
        <v>6.0150462962962968E-2</v>
      </c>
      <c r="K43" s="7"/>
    </row>
    <row r="44" spans="1:11">
      <c r="A44" s="4" t="s">
        <v>330</v>
      </c>
      <c r="B44" s="4" t="s">
        <v>311</v>
      </c>
      <c r="C44" s="4" t="s">
        <v>501</v>
      </c>
      <c r="D44" s="4" t="s">
        <v>131</v>
      </c>
      <c r="E44" s="4" t="s">
        <v>158</v>
      </c>
      <c r="F44" s="4" t="s">
        <v>502</v>
      </c>
      <c r="G44" s="4" t="s">
        <v>503</v>
      </c>
      <c r="H44" s="9" t="s">
        <v>504</v>
      </c>
      <c r="I44" s="9" t="s">
        <v>505</v>
      </c>
      <c r="J44" s="6">
        <v>5.9247685185185181E-2</v>
      </c>
      <c r="K44" s="7"/>
    </row>
    <row r="45" spans="1:11">
      <c r="A45" s="4" t="s">
        <v>330</v>
      </c>
      <c r="B45" s="4" t="s">
        <v>515</v>
      </c>
      <c r="C45" s="4" t="s">
        <v>516</v>
      </c>
      <c r="D45" s="4" t="s">
        <v>131</v>
      </c>
      <c r="E45" s="4" t="s">
        <v>164</v>
      </c>
      <c r="F45" s="4" t="s">
        <v>517</v>
      </c>
      <c r="G45" s="4" t="s">
        <v>518</v>
      </c>
      <c r="H45" s="5" t="s">
        <v>519</v>
      </c>
      <c r="I45" s="5" t="s">
        <v>520</v>
      </c>
      <c r="J45" s="6">
        <v>6.2986111111111104E-2</v>
      </c>
      <c r="K45" s="7"/>
    </row>
    <row r="46" spans="1:11">
      <c r="A46" s="4" t="s">
        <v>330</v>
      </c>
      <c r="B46" s="4" t="s">
        <v>515</v>
      </c>
      <c r="C46" s="4" t="s">
        <v>516</v>
      </c>
      <c r="D46" s="4" t="s">
        <v>131</v>
      </c>
      <c r="E46" s="4" t="s">
        <v>164</v>
      </c>
      <c r="F46" s="4" t="s">
        <v>517</v>
      </c>
      <c r="G46" s="4" t="s">
        <v>518</v>
      </c>
      <c r="H46" s="5" t="s">
        <v>519</v>
      </c>
      <c r="I46" s="5" t="s">
        <v>520</v>
      </c>
      <c r="J46" s="6">
        <v>6.2986111111111104E-2</v>
      </c>
      <c r="K46" s="7"/>
    </row>
    <row r="47" spans="1:11">
      <c r="A47" s="4" t="s">
        <v>330</v>
      </c>
      <c r="B47" s="4" t="s">
        <v>506</v>
      </c>
      <c r="C47" s="4" t="s">
        <v>507</v>
      </c>
      <c r="D47" s="4" t="s">
        <v>131</v>
      </c>
      <c r="E47" s="4" t="s">
        <v>164</v>
      </c>
      <c r="F47" s="4" t="s">
        <v>60</v>
      </c>
      <c r="G47" s="4" t="s">
        <v>508</v>
      </c>
      <c r="H47" s="9" t="s">
        <v>509</v>
      </c>
      <c r="I47" s="9" t="s">
        <v>510</v>
      </c>
      <c r="J47" s="6">
        <v>5.9675925925925924E-2</v>
      </c>
      <c r="K47" s="7"/>
    </row>
  </sheetData>
  <autoFilter ref="A1:K1">
    <sortState ref="A2:K47">
      <sortCondition ref="H1:H47"/>
    </sortState>
  </autoFilter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Zwift AVEC sillonnage</vt:lpstr>
      <vt:lpstr>Zwift SANS sillonnage</vt:lpstr>
      <vt:lpstr>Zwift COMBO</vt:lpstr>
      <vt:lpstr>NON-Zwift</vt:lpstr>
    </vt:vector>
  </TitlesOfParts>
  <Company>Triathlon Québec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 Noël</dc:creator>
  <cp:lastModifiedBy>Eric Noël</cp:lastModifiedBy>
  <dcterms:created xsi:type="dcterms:W3CDTF">2020-05-31T18:44:19Z</dcterms:created>
  <dcterms:modified xsi:type="dcterms:W3CDTF">2020-06-02T16:25:05Z</dcterms:modified>
</cp:coreProperties>
</file>